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EXTERNO_BALANZA_DE_PAGOS\VARIABLES DEL SECTOR EXTERNO PAG WEB\REMESAS DE TRABAJADORES\"/>
    </mc:Choice>
  </mc:AlternateContent>
  <bookViews>
    <workbookView xWindow="-120" yWindow="-120" windowWidth="20736" windowHeight="10416"/>
  </bookViews>
  <sheets>
    <sheet name="Remesas recibidas país " sheetId="48" r:id="rId1"/>
  </sheets>
  <externalReferences>
    <externalReference r:id="rId2"/>
  </externalReferences>
  <definedNames>
    <definedName name="A_IMPRESI_N_IM">[1]REER!$CA$2:$CM$291</definedName>
    <definedName name="_xlnm.Print_Area" localSheetId="0">'Remesas recibidas país '!$B$1:$O$276</definedName>
    <definedName name="_xlnm.Print_Titles" localSheetId="0">'Remesas recibidas país '!$1:$6</definedName>
  </definedNames>
  <calcPr calcId="162913"/>
</workbook>
</file>

<file path=xl/calcChain.xml><?xml version="1.0" encoding="utf-8"?>
<calcChain xmlns="http://schemas.openxmlformats.org/spreadsheetml/2006/main">
  <c r="O268" i="48" l="1"/>
  <c r="N268" i="48"/>
  <c r="M268" i="48"/>
  <c r="L268" i="48"/>
  <c r="K268" i="48"/>
  <c r="J268" i="48"/>
  <c r="I268" i="48"/>
  <c r="H268" i="48"/>
  <c r="G268" i="48"/>
  <c r="F268" i="48"/>
  <c r="E268" i="48"/>
  <c r="D268" i="48"/>
  <c r="C268" i="48"/>
  <c r="O266" i="48" l="1"/>
  <c r="N266" i="48"/>
  <c r="M266" i="48"/>
  <c r="L266" i="48"/>
  <c r="K266" i="48"/>
  <c r="J266" i="48"/>
  <c r="I266" i="48"/>
  <c r="H266" i="48"/>
  <c r="G266" i="48"/>
  <c r="F266" i="48"/>
  <c r="E266" i="48"/>
  <c r="D266" i="48"/>
  <c r="C266" i="48"/>
  <c r="R4" i="48" l="1"/>
  <c r="O253" i="48" l="1"/>
  <c r="N253" i="48"/>
  <c r="M253" i="48"/>
  <c r="L253" i="48"/>
  <c r="K253" i="48"/>
  <c r="J253" i="48"/>
  <c r="I253" i="48"/>
  <c r="H253" i="48"/>
  <c r="G253" i="48"/>
  <c r="F253" i="48"/>
  <c r="E253" i="48"/>
  <c r="D253" i="48"/>
  <c r="C253" i="48"/>
  <c r="O240" i="48" l="1"/>
  <c r="N240" i="48" l="1"/>
  <c r="C240" i="48" l="1"/>
  <c r="J240" i="48"/>
  <c r="L240" i="48"/>
  <c r="M240" i="48"/>
  <c r="K240" i="48"/>
  <c r="I240" i="48"/>
  <c r="H240" i="48"/>
  <c r="G240" i="48"/>
  <c r="F240" i="48"/>
  <c r="E240" i="48"/>
  <c r="D240" i="48"/>
</calcChain>
</file>

<file path=xl/sharedStrings.xml><?xml version="1.0" encoding="utf-8"?>
<sst xmlns="http://schemas.openxmlformats.org/spreadsheetml/2006/main" count="36" uniqueCount="36">
  <si>
    <t>FUENTE:</t>
  </si>
  <si>
    <t>ELABORACIÓN:</t>
  </si>
  <si>
    <t xml:space="preserve"> </t>
  </si>
  <si>
    <t>Argentina</t>
  </si>
  <si>
    <t>Chile</t>
  </si>
  <si>
    <t>Estados Unidos</t>
  </si>
  <si>
    <t>Paraguay</t>
  </si>
  <si>
    <t>Suiza</t>
  </si>
  <si>
    <t>Brasil</t>
  </si>
  <si>
    <t>Alemania</t>
  </si>
  <si>
    <t>España</t>
  </si>
  <si>
    <t>Francia</t>
  </si>
  <si>
    <t>Italia</t>
  </si>
  <si>
    <t>Peru</t>
  </si>
  <si>
    <t>Otros</t>
  </si>
  <si>
    <t>Total</t>
  </si>
  <si>
    <t xml:space="preserve">BCB - ASESORÍA DE POLÍTICA ECONÓMICA            </t>
  </si>
  <si>
    <t>Sistema Bancario Nacional, Empresas de Transferencia Electrónica de Dinero y otras fuentes.</t>
  </si>
  <si>
    <t xml:space="preserve"> (En millones de dólares)</t>
  </si>
  <si>
    <t>2021p</t>
  </si>
  <si>
    <t>2022p</t>
  </si>
  <si>
    <t xml:space="preserve"> (p) Preliminar</t>
  </si>
  <si>
    <t>2023p</t>
  </si>
  <si>
    <t>2024p</t>
  </si>
  <si>
    <t>jun-24 p</t>
  </si>
  <si>
    <t>jul-24 p</t>
  </si>
  <si>
    <t>ago-24 p</t>
  </si>
  <si>
    <t>sep-24 p</t>
  </si>
  <si>
    <r>
      <t xml:space="preserve">REMESAS DE TRABAJADORES RECIBIDAS SEGÚN PAÍS DE ORIGEN </t>
    </r>
    <r>
      <rPr>
        <b/>
        <vertAlign val="superscript"/>
        <sz val="18"/>
        <rFont val="Times New Roman"/>
        <family val="1"/>
      </rPr>
      <t>1</t>
    </r>
  </si>
  <si>
    <t>NOTAS:</t>
  </si>
  <si>
    <t xml:space="preserve">1/ Incluye informacion reportada por Entidades de Intermediacion Financiera, Casas de Cambio, Instituciones Financieras de Desarrollo, Instituciones Financieras de Vivienda, Empresas Remesadoras </t>
  </si>
  <si>
    <t xml:space="preserve">y otros canales de recepción.    </t>
  </si>
  <si>
    <t>oct-24 p</t>
  </si>
  <si>
    <t>nov-24 p</t>
  </si>
  <si>
    <t>2025p</t>
  </si>
  <si>
    <t>2026p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</si>
</sst>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00_);\(#,##0.0000\)"/>
    <numFmt numFmtId="165" formatCode="#."/>
    <numFmt numFmtId="166" formatCode="_-* #,##0.00\ [$€]_-;\-* #,##0.00\ [$€]_-;_-* &quot;-&quot;??\ [$€]_-;_-@_-"/>
    <numFmt numFmtId="167" formatCode="#,##0.00000"/>
  </numFmts>
  <fonts count="20" x14ac:knownFonts="1">
    <font>
      <sz val="10"/>
      <name val="Times New Roman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10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vertAlign val="superscript"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166" fontId="9" fillId="0" borderId="0" applyFont="0" applyFill="0" applyBorder="0" applyAlignment="0" applyProtection="0"/>
    <xf numFmtId="165" fontId="5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5" fillId="0" borderId="0">
      <protection locked="0"/>
    </xf>
    <xf numFmtId="165" fontId="7" fillId="0" borderId="0">
      <protection locked="0"/>
    </xf>
    <xf numFmtId="165" fontId="8" fillId="0" borderId="0">
      <protection locked="0"/>
    </xf>
    <xf numFmtId="165" fontId="5" fillId="0" borderId="0">
      <protection locked="0"/>
    </xf>
    <xf numFmtId="0" fontId="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10" fillId="0" borderId="0" xfId="0" applyFont="1"/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39" fontId="2" fillId="0" borderId="0" xfId="0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/>
    </xf>
    <xf numFmtId="39" fontId="2" fillId="0" borderId="0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Border="1" applyAlignment="1">
      <alignment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/>
    <xf numFmtId="17" fontId="2" fillId="0" borderId="7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17" fontId="2" fillId="0" borderId="7" xfId="0" applyNumberFormat="1" applyFont="1" applyFill="1" applyBorder="1" applyAlignment="1" applyProtection="1">
      <alignment horizontal="left" vertical="center"/>
    </xf>
    <xf numFmtId="164" fontId="2" fillId="0" borderId="8" xfId="0" applyNumberFormat="1" applyFont="1" applyFill="1" applyBorder="1" applyAlignment="1" applyProtection="1">
      <alignment horizontal="center"/>
    </xf>
    <xf numFmtId="2" fontId="11" fillId="0" borderId="0" xfId="0" applyNumberFormat="1" applyFont="1"/>
    <xf numFmtId="2" fontId="11" fillId="0" borderId="0" xfId="0" applyNumberFormat="1" applyFont="1" applyFill="1"/>
    <xf numFmtId="2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vertical="center"/>
    </xf>
    <xf numFmtId="39" fontId="1" fillId="0" borderId="0" xfId="0" applyNumberFormat="1" applyFont="1" applyAlignment="1">
      <alignment vertical="center"/>
    </xf>
    <xf numFmtId="2" fontId="1" fillId="0" borderId="0" xfId="0" applyNumberFormat="1" applyFont="1" applyFill="1"/>
    <xf numFmtId="0" fontId="16" fillId="0" borderId="0" xfId="9" applyFont="1" applyBorder="1" applyAlignment="1"/>
    <xf numFmtId="0" fontId="16" fillId="0" borderId="0" xfId="9" applyFont="1" applyBorder="1" applyAlignment="1">
      <alignment horizontal="right"/>
    </xf>
    <xf numFmtId="0" fontId="17" fillId="0" borderId="0" xfId="9" applyFont="1" applyBorder="1" applyAlignment="1">
      <alignment horizontal="right"/>
    </xf>
    <xf numFmtId="0" fontId="17" fillId="0" borderId="0" xfId="0" applyFont="1"/>
    <xf numFmtId="43" fontId="1" fillId="0" borderId="0" xfId="10" applyFont="1"/>
    <xf numFmtId="4" fontId="1" fillId="0" borderId="0" xfId="0" applyNumberFormat="1" applyFont="1" applyAlignment="1">
      <alignment vertical="center"/>
    </xf>
    <xf numFmtId="9" fontId="1" fillId="0" borderId="0" xfId="11" applyFont="1" applyAlignment="1">
      <alignment vertical="center"/>
    </xf>
    <xf numFmtId="4" fontId="11" fillId="0" borderId="0" xfId="0" applyNumberFormat="1" applyFont="1" applyFill="1" applyAlignment="1">
      <alignment vertical="center"/>
    </xf>
    <xf numFmtId="4" fontId="1" fillId="0" borderId="0" xfId="0" applyNumberFormat="1" applyFont="1"/>
    <xf numFmtId="17" fontId="2" fillId="0" borderId="7" xfId="0" quotePrefix="1" applyNumberFormat="1" applyFont="1" applyFill="1" applyBorder="1" applyAlignment="1" applyProtection="1">
      <alignment horizontal="left" vertical="center"/>
    </xf>
    <xf numFmtId="39" fontId="2" fillId="0" borderId="9" xfId="0" applyNumberFormat="1" applyFont="1" applyFill="1" applyBorder="1" applyAlignment="1" applyProtection="1">
      <alignment horizontal="center"/>
    </xf>
    <xf numFmtId="167" fontId="1" fillId="0" borderId="0" xfId="0" applyNumberFormat="1" applyFont="1"/>
    <xf numFmtId="14" fontId="3" fillId="0" borderId="0" xfId="9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9" fontId="3" fillId="0" borderId="0" xfId="0" applyNumberFormat="1" applyFont="1" applyAlignment="1">
      <alignment vertical="center"/>
    </xf>
    <xf numFmtId="4" fontId="14" fillId="0" borderId="10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</cellXfs>
  <cellStyles count="14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Millares" xfId="10" builtinId="3"/>
    <cellStyle name="Normal" xfId="0" builtinId="0"/>
    <cellStyle name="Normal 10" xfId="13"/>
    <cellStyle name="Normal 3" xfId="9"/>
    <cellStyle name="Normal 3 10" xfId="12"/>
    <cellStyle name="Porcentaje" xfId="1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  <sheetName val="Febr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  <sheetData sheetId="2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2"/>
  <sheetViews>
    <sheetView showGridLines="0" tabSelected="1" zoomScale="80" zoomScaleNormal="80" zoomScaleSheetLayoutView="85" workbookViewId="0">
      <pane ySplit="18" topLeftCell="A257" activePane="bottomLeft" state="frozen"/>
      <selection pane="bottomLeft" activeCell="B268" sqref="B268"/>
    </sheetView>
  </sheetViews>
  <sheetFormatPr baseColWidth="10" defaultColWidth="12" defaultRowHeight="13.2" outlineLevelRow="1" x14ac:dyDescent="0.25"/>
  <cols>
    <col min="1" max="1" width="1.77734375" style="1" customWidth="1"/>
    <col min="2" max="2" width="16.109375" style="1" customWidth="1"/>
    <col min="3" max="14" width="16.109375" style="11" customWidth="1"/>
    <col min="15" max="15" width="16.109375" style="12" customWidth="1"/>
    <col min="16" max="16384" width="12" style="1"/>
  </cols>
  <sheetData>
    <row r="1" spans="1:18" s="5" customFormat="1" ht="17.399999999999999" x14ac:dyDescent="0.3">
      <c r="B1" s="5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32"/>
    </row>
    <row r="2" spans="1:18" s="5" customFormat="1" ht="7.5" customHeight="1" x14ac:dyDescent="0.25">
      <c r="C2" s="10"/>
      <c r="D2" s="10"/>
      <c r="E2" s="10"/>
      <c r="F2" s="10" t="s">
        <v>2</v>
      </c>
      <c r="G2" s="10"/>
      <c r="H2" s="10"/>
      <c r="I2" s="10"/>
      <c r="J2" s="10"/>
      <c r="K2" s="10"/>
      <c r="L2" s="10"/>
      <c r="M2" s="10"/>
      <c r="N2" s="10"/>
      <c r="O2" s="32"/>
    </row>
    <row r="3" spans="1:18" s="5" customFormat="1" ht="25.8" x14ac:dyDescent="0.4">
      <c r="B3" s="71" t="s">
        <v>28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R3" s="5">
        <v>655000</v>
      </c>
    </row>
    <row r="4" spans="1:18" s="5" customFormat="1" ht="12.75" customHeight="1" x14ac:dyDescent="0.4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R4" s="5">
        <f>+R3/13</f>
        <v>50384.615384615383</v>
      </c>
    </row>
    <row r="5" spans="1:18" s="5" customFormat="1" ht="17.399999999999999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55" t="s">
        <v>18</v>
      </c>
    </row>
    <row r="6" spans="1:18" ht="52.5" customHeight="1" x14ac:dyDescent="0.25">
      <c r="A6" s="5"/>
      <c r="B6" s="37"/>
      <c r="C6" s="23" t="s">
        <v>9</v>
      </c>
      <c r="D6" s="9" t="s">
        <v>3</v>
      </c>
      <c r="E6" s="24" t="s">
        <v>8</v>
      </c>
      <c r="F6" s="9" t="s">
        <v>4</v>
      </c>
      <c r="G6" s="9" t="s">
        <v>10</v>
      </c>
      <c r="H6" s="9" t="s">
        <v>5</v>
      </c>
      <c r="I6" s="9" t="s">
        <v>11</v>
      </c>
      <c r="J6" s="9" t="s">
        <v>12</v>
      </c>
      <c r="K6" s="9" t="s">
        <v>6</v>
      </c>
      <c r="L6" s="9" t="s">
        <v>13</v>
      </c>
      <c r="M6" s="9" t="s">
        <v>7</v>
      </c>
      <c r="N6" s="9" t="s">
        <v>14</v>
      </c>
      <c r="O6" s="35" t="s">
        <v>15</v>
      </c>
      <c r="P6" s="2"/>
    </row>
    <row r="7" spans="1:18" ht="14.25" hidden="1" customHeight="1" outlineLevel="1" x14ac:dyDescent="0.25">
      <c r="A7" s="5"/>
      <c r="B7" s="38">
        <v>38718</v>
      </c>
      <c r="C7" s="36">
        <v>0.22896808298147642</v>
      </c>
      <c r="D7" s="26">
        <v>7.049396868474318</v>
      </c>
      <c r="E7" s="26">
        <v>1.9917597446303288E-3</v>
      </c>
      <c r="F7" s="26">
        <v>0.56737282571064962</v>
      </c>
      <c r="G7" s="26">
        <v>11.56048973656638</v>
      </c>
      <c r="H7" s="26">
        <v>8.6691114922700212</v>
      </c>
      <c r="I7" s="26">
        <v>0</v>
      </c>
      <c r="J7" s="26">
        <v>3.0097578101456506</v>
      </c>
      <c r="K7" s="26">
        <v>0.19050588050847062</v>
      </c>
      <c r="L7" s="26">
        <v>0.28607379040595904</v>
      </c>
      <c r="M7" s="26">
        <v>0.32097735195704735</v>
      </c>
      <c r="N7" s="26">
        <v>3.030692575845094</v>
      </c>
      <c r="O7" s="33">
        <v>34.915338174609694</v>
      </c>
      <c r="P7"/>
    </row>
    <row r="8" spans="1:18" ht="14.25" hidden="1" customHeight="1" outlineLevel="1" x14ac:dyDescent="0.25">
      <c r="A8" s="5"/>
      <c r="B8" s="38">
        <v>38749</v>
      </c>
      <c r="C8" s="36">
        <v>0.21554916689390055</v>
      </c>
      <c r="D8" s="26">
        <v>6.6362595271719069</v>
      </c>
      <c r="E8" s="26">
        <v>1.8750305632886297E-3</v>
      </c>
      <c r="F8" s="26">
        <v>0.53412134262425826</v>
      </c>
      <c r="G8" s="26">
        <v>10.882975038070972</v>
      </c>
      <c r="H8" s="26">
        <v>8.1610490664775917</v>
      </c>
      <c r="I8" s="26">
        <v>0</v>
      </c>
      <c r="J8" s="26">
        <v>2.8333677780836801</v>
      </c>
      <c r="K8" s="26">
        <v>0.17934108237833238</v>
      </c>
      <c r="L8" s="26">
        <v>0.26930813408248405</v>
      </c>
      <c r="M8" s="26">
        <v>0.30216613558208921</v>
      </c>
      <c r="N8" s="26">
        <v>2.8530756397510157</v>
      </c>
      <c r="O8" s="33">
        <v>32.869087941679517</v>
      </c>
      <c r="P8"/>
    </row>
    <row r="9" spans="1:18" ht="14.25" hidden="1" customHeight="1" outlineLevel="1" x14ac:dyDescent="0.25">
      <c r="B9" s="38">
        <v>38777</v>
      </c>
      <c r="C9" s="36">
        <v>0.23296225116837407</v>
      </c>
      <c r="D9" s="26">
        <v>7.1723680544240827</v>
      </c>
      <c r="E9" s="26">
        <v>2.0265044274016364E-3</v>
      </c>
      <c r="F9" s="26">
        <v>0.57727019857177042</v>
      </c>
      <c r="G9" s="26">
        <v>11.762153390860441</v>
      </c>
      <c r="H9" s="26">
        <v>8.8203373263697689</v>
      </c>
      <c r="I9" s="26">
        <v>0</v>
      </c>
      <c r="J9" s="26">
        <v>3.0622606687930856</v>
      </c>
      <c r="K9" s="26">
        <v>0.19382910581321938</v>
      </c>
      <c r="L9" s="26">
        <v>0.29106412276087135</v>
      </c>
      <c r="M9" s="26">
        <v>0.32657654950112258</v>
      </c>
      <c r="N9" s="26">
        <v>3.0835606250206933</v>
      </c>
      <c r="O9" s="33">
        <v>35.524408797710826</v>
      </c>
      <c r="P9"/>
    </row>
    <row r="10" spans="1:18" ht="14.25" hidden="1" customHeight="1" outlineLevel="1" x14ac:dyDescent="0.25">
      <c r="B10" s="38">
        <v>38808</v>
      </c>
      <c r="C10" s="36">
        <v>0.35866491934574019</v>
      </c>
      <c r="D10" s="26">
        <v>7.294835598180013</v>
      </c>
      <c r="E10" s="26">
        <v>7.4071627303680084E-4</v>
      </c>
      <c r="F10" s="26">
        <v>0.67001712045511963</v>
      </c>
      <c r="G10" s="26">
        <v>12.624702606270676</v>
      </c>
      <c r="H10" s="26">
        <v>8.8378453843427263</v>
      </c>
      <c r="I10" s="26">
        <v>0</v>
      </c>
      <c r="J10" s="26">
        <v>2.8503056047038653</v>
      </c>
      <c r="K10" s="26">
        <v>0.3265770176199862</v>
      </c>
      <c r="L10" s="26">
        <v>0.47395650965105457</v>
      </c>
      <c r="M10" s="26">
        <v>0.40618978486837953</v>
      </c>
      <c r="N10" s="26">
        <v>3.9718339842384216</v>
      </c>
      <c r="O10" s="33">
        <v>37.815669245949024</v>
      </c>
      <c r="P10"/>
    </row>
    <row r="11" spans="1:18" ht="14.25" hidden="1" customHeight="1" outlineLevel="1" x14ac:dyDescent="0.25">
      <c r="B11" s="38">
        <v>38838</v>
      </c>
      <c r="C11" s="36">
        <v>0.38481086153572691</v>
      </c>
      <c r="D11" s="26">
        <v>7.8266142571673294</v>
      </c>
      <c r="E11" s="26">
        <v>7.9471298085347412E-4</v>
      </c>
      <c r="F11" s="26">
        <v>0.71886000402922789</v>
      </c>
      <c r="G11" s="26">
        <v>13.545017715736783</v>
      </c>
      <c r="H11" s="26">
        <v>9.4821063143622553</v>
      </c>
      <c r="I11" s="26">
        <v>0</v>
      </c>
      <c r="J11" s="26">
        <v>3.0580870785662251</v>
      </c>
      <c r="K11" s="26">
        <v>0.35038381712200123</v>
      </c>
      <c r="L11" s="26">
        <v>0.50850697398001465</v>
      </c>
      <c r="M11" s="26">
        <v>0.43580019296935774</v>
      </c>
      <c r="N11" s="26">
        <v>4.2613725929475086</v>
      </c>
      <c r="O11" s="33">
        <v>40.572354521397287</v>
      </c>
      <c r="P11"/>
    </row>
    <row r="12" spans="1:18" ht="14.25" hidden="1" customHeight="1" outlineLevel="1" x14ac:dyDescent="0.25">
      <c r="B12" s="38">
        <v>38869</v>
      </c>
      <c r="C12" s="36">
        <v>0.4155694683573038</v>
      </c>
      <c r="D12" s="26">
        <v>8.4522092565382287</v>
      </c>
      <c r="E12" s="26">
        <v>8.5823578272170022E-4</v>
      </c>
      <c r="F12" s="26">
        <v>0.77631974447275309</v>
      </c>
      <c r="G12" s="26">
        <v>14.627694729184233</v>
      </c>
      <c r="H12" s="26">
        <v>10.240027696310518</v>
      </c>
      <c r="I12" s="26">
        <v>0</v>
      </c>
      <c r="J12" s="26">
        <v>3.302525340262823</v>
      </c>
      <c r="K12" s="26">
        <v>0.37839060992532325</v>
      </c>
      <c r="L12" s="26">
        <v>0.54915282793605991</v>
      </c>
      <c r="M12" s="26">
        <v>0.47063446644806334</v>
      </c>
      <c r="N12" s="26">
        <v>4.6019915754357319</v>
      </c>
      <c r="O12" s="33">
        <v>43.815373950653765</v>
      </c>
      <c r="P12"/>
    </row>
    <row r="13" spans="1:18" ht="14.25" hidden="1" customHeight="1" outlineLevel="1" x14ac:dyDescent="0.25">
      <c r="B13" s="38">
        <v>38899</v>
      </c>
      <c r="C13" s="36">
        <v>6.2718954778602475E-3</v>
      </c>
      <c r="D13" s="26">
        <v>9.2746609277167948</v>
      </c>
      <c r="E13" s="26">
        <v>0</v>
      </c>
      <c r="F13" s="26">
        <v>0.80389052361902114</v>
      </c>
      <c r="G13" s="26">
        <v>19.473809721948424</v>
      </c>
      <c r="H13" s="26">
        <v>12.077366339490872</v>
      </c>
      <c r="I13" s="26">
        <v>0</v>
      </c>
      <c r="J13" s="26">
        <v>3.572928132728292</v>
      </c>
      <c r="K13" s="26">
        <v>0.33573691706506048</v>
      </c>
      <c r="L13" s="26">
        <v>0.64714368244933662</v>
      </c>
      <c r="M13" s="26">
        <v>9.0677476299781019E-3</v>
      </c>
      <c r="N13" s="26">
        <v>3.7973420632058463</v>
      </c>
      <c r="O13" s="33">
        <v>49.99821795133149</v>
      </c>
      <c r="P13"/>
    </row>
    <row r="14" spans="1:18" ht="14.25" hidden="1" customHeight="1" outlineLevel="1" x14ac:dyDescent="0.25">
      <c r="B14" s="38">
        <v>38930</v>
      </c>
      <c r="C14" s="36">
        <v>6.6140847845079075E-3</v>
      </c>
      <c r="D14" s="26">
        <v>9.7806785747663447</v>
      </c>
      <c r="E14" s="26">
        <v>0</v>
      </c>
      <c r="F14" s="26">
        <v>0.84775010990658883</v>
      </c>
      <c r="G14" s="26">
        <v>20.536284291249668</v>
      </c>
      <c r="H14" s="26">
        <v>12.736297220662079</v>
      </c>
      <c r="I14" s="26">
        <v>0</v>
      </c>
      <c r="J14" s="26">
        <v>3.7678640663317844</v>
      </c>
      <c r="K14" s="26">
        <v>0.35405443898041467</v>
      </c>
      <c r="L14" s="26">
        <v>0.68245129380549741</v>
      </c>
      <c r="M14" s="26">
        <v>9.5624762627034617E-3</v>
      </c>
      <c r="N14" s="26">
        <v>4.0045218308373878</v>
      </c>
      <c r="O14" s="33">
        <v>52.726078387586973</v>
      </c>
      <c r="P14"/>
    </row>
    <row r="15" spans="1:18" ht="14.25" hidden="1" customHeight="1" outlineLevel="1" x14ac:dyDescent="0.25">
      <c r="B15" s="38">
        <v>38961</v>
      </c>
      <c r="C15" s="36">
        <v>7.0010581762035753E-3</v>
      </c>
      <c r="D15" s="26">
        <v>10.352921369419919</v>
      </c>
      <c r="E15" s="26">
        <v>0</v>
      </c>
      <c r="F15" s="26">
        <v>0.89734982718105305</v>
      </c>
      <c r="G15" s="26">
        <v>21.737810404677408</v>
      </c>
      <c r="H15" s="26">
        <v>13.481465795559689</v>
      </c>
      <c r="I15" s="26">
        <v>0</v>
      </c>
      <c r="J15" s="26">
        <v>3.9883122741642341</v>
      </c>
      <c r="K15" s="26">
        <v>0.37476926976366592</v>
      </c>
      <c r="L15" s="26">
        <v>0.72237979494137428</v>
      </c>
      <c r="M15" s="26">
        <v>1.0121952591318893E-2</v>
      </c>
      <c r="N15" s="26">
        <v>4.2388162866067187</v>
      </c>
      <c r="O15" s="33">
        <v>55.810948033081587</v>
      </c>
      <c r="P15"/>
    </row>
    <row r="16" spans="1:18" ht="14.25" hidden="1" customHeight="1" outlineLevel="1" x14ac:dyDescent="0.25">
      <c r="B16" s="38">
        <v>38991</v>
      </c>
      <c r="C16" s="36">
        <v>2.130828414072812E-2</v>
      </c>
      <c r="D16" s="26">
        <v>9.6303035541929241</v>
      </c>
      <c r="E16" s="26">
        <v>3.4965145493183009E-4</v>
      </c>
      <c r="F16" s="26">
        <v>0.80980904589734548</v>
      </c>
      <c r="G16" s="26">
        <v>22.600879432723712</v>
      </c>
      <c r="H16" s="26">
        <v>15.153017977304817</v>
      </c>
      <c r="I16" s="26">
        <v>0</v>
      </c>
      <c r="J16" s="26">
        <v>4.2665255673123959</v>
      </c>
      <c r="K16" s="26">
        <v>0.2724620326070516</v>
      </c>
      <c r="L16" s="26">
        <v>0.61098997335541705</v>
      </c>
      <c r="M16" s="26">
        <v>0.27671868941939171</v>
      </c>
      <c r="N16" s="26">
        <v>4.5448102162903252</v>
      </c>
      <c r="O16" s="33">
        <v>58.187174424699037</v>
      </c>
      <c r="P16"/>
    </row>
    <row r="17" spans="2:16" ht="14.25" hidden="1" customHeight="1" outlineLevel="1" x14ac:dyDescent="0.25">
      <c r="B17" s="38">
        <v>39022</v>
      </c>
      <c r="C17" s="36">
        <v>2.2593607492532038E-2</v>
      </c>
      <c r="D17" s="26">
        <v>10.21120692310874</v>
      </c>
      <c r="E17" s="26">
        <v>3.7074255626349926E-4</v>
      </c>
      <c r="F17" s="26">
        <v>0.85865701837225827</v>
      </c>
      <c r="G17" s="26">
        <v>23.964172596750011</v>
      </c>
      <c r="H17" s="26">
        <v>16.067053463592867</v>
      </c>
      <c r="I17" s="26">
        <v>0</v>
      </c>
      <c r="J17" s="26">
        <v>4.5238839217682267</v>
      </c>
      <c r="K17" s="26">
        <v>0.2888970402630851</v>
      </c>
      <c r="L17" s="26">
        <v>0.64784510797279016</v>
      </c>
      <c r="M17" s="26">
        <v>0.2934104601430369</v>
      </c>
      <c r="N17" s="26">
        <v>4.8189548007127545</v>
      </c>
      <c r="O17" s="33">
        <v>61.697045682732565</v>
      </c>
      <c r="P17"/>
    </row>
    <row r="18" spans="2:16" ht="14.25" hidden="1" customHeight="1" outlineLevel="1" x14ac:dyDescent="0.25">
      <c r="B18" s="38">
        <v>39052</v>
      </c>
      <c r="C18" s="36">
        <v>2.4004705506100919E-2</v>
      </c>
      <c r="D18" s="26">
        <v>10.848954295240535</v>
      </c>
      <c r="E18" s="26">
        <v>3.9389751657082484E-4</v>
      </c>
      <c r="F18" s="26">
        <v>0.91228498430742655</v>
      </c>
      <c r="G18" s="26">
        <v>25.46087011879349</v>
      </c>
      <c r="H18" s="26">
        <v>17.070531426723583</v>
      </c>
      <c r="I18" s="26">
        <v>0</v>
      </c>
      <c r="J18" s="26">
        <v>4.8064259468845503</v>
      </c>
      <c r="K18" s="26">
        <v>0.30694028722025712</v>
      </c>
      <c r="L18" s="36">
        <v>0.68830668301178666</v>
      </c>
      <c r="M18" s="36">
        <v>0.31173559558699032</v>
      </c>
      <c r="N18" s="26">
        <v>5.1199256637770807</v>
      </c>
      <c r="O18" s="33">
        <v>65.550373604568364</v>
      </c>
      <c r="P18"/>
    </row>
    <row r="19" spans="2:16" ht="23.25" customHeight="1" collapsed="1" x14ac:dyDescent="0.25">
      <c r="B19" s="39">
        <v>2006</v>
      </c>
      <c r="C19" s="40">
        <v>1.9243183858604553</v>
      </c>
      <c r="D19" s="41">
        <v>104.53040920640112</v>
      </c>
      <c r="E19" s="41">
        <v>9.4012512996987235E-3</v>
      </c>
      <c r="F19" s="41">
        <v>8.973702745147472</v>
      </c>
      <c r="G19" s="41">
        <v>208.77685978283219</v>
      </c>
      <c r="H19" s="41">
        <v>140.7962095034668</v>
      </c>
      <c r="I19" s="41">
        <v>0</v>
      </c>
      <c r="J19" s="41">
        <v>43.042244189744807</v>
      </c>
      <c r="K19" s="41">
        <v>3.5518874992668685</v>
      </c>
      <c r="L19" s="40">
        <v>6.3771788943526451</v>
      </c>
      <c r="M19" s="40">
        <v>3.1729614029594795</v>
      </c>
      <c r="N19" s="41">
        <v>48.326897854668573</v>
      </c>
      <c r="O19" s="42">
        <v>569.48207071600018</v>
      </c>
      <c r="P19"/>
    </row>
    <row r="20" spans="2:16" ht="14.25" hidden="1" customHeight="1" outlineLevel="1" x14ac:dyDescent="0.25">
      <c r="B20" s="38">
        <v>39083</v>
      </c>
      <c r="C20" s="36">
        <v>0.36739489232687533</v>
      </c>
      <c r="D20" s="26">
        <v>9.8351360465661326</v>
      </c>
      <c r="E20" s="26">
        <v>0.47452536299418102</v>
      </c>
      <c r="F20" s="26">
        <v>1.2014160087971228</v>
      </c>
      <c r="G20" s="26">
        <v>34.480017783741125</v>
      </c>
      <c r="H20" s="26">
        <v>16.222515098608348</v>
      </c>
      <c r="I20" s="26">
        <v>0.35238514419593309</v>
      </c>
      <c r="J20" s="26">
        <v>3.6552789664915872</v>
      </c>
      <c r="K20" s="26">
        <v>0.70042136016994017</v>
      </c>
      <c r="L20" s="26">
        <v>0.58821855731891526</v>
      </c>
      <c r="M20" s="26">
        <v>0.51324759926470154</v>
      </c>
      <c r="N20" s="26">
        <v>6.3082940909529528</v>
      </c>
      <c r="O20" s="43">
        <v>74.698850911427812</v>
      </c>
      <c r="P20"/>
    </row>
    <row r="21" spans="2:16" ht="14.25" hidden="1" customHeight="1" outlineLevel="1" x14ac:dyDescent="0.25">
      <c r="B21" s="38">
        <v>39114</v>
      </c>
      <c r="C21" s="36">
        <v>0.38186610954972933</v>
      </c>
      <c r="D21" s="26">
        <v>10.222529538197884</v>
      </c>
      <c r="E21" s="26">
        <v>0.49321631311096387</v>
      </c>
      <c r="F21" s="26">
        <v>1.2487382563335663</v>
      </c>
      <c r="G21" s="26">
        <v>35.838141801296736</v>
      </c>
      <c r="H21" s="26">
        <v>16.861499321840611</v>
      </c>
      <c r="I21" s="26">
        <v>0.3662651465429147</v>
      </c>
      <c r="J21" s="26">
        <v>3.799255752884052</v>
      </c>
      <c r="K21" s="26">
        <v>0.72801006611615138</v>
      </c>
      <c r="L21" s="26">
        <v>0.61138773766207144</v>
      </c>
      <c r="M21" s="26">
        <v>0.53346376898613479</v>
      </c>
      <c r="N21" s="26">
        <v>6.5567697665881113</v>
      </c>
      <c r="O21" s="43">
        <v>77.641143579108927</v>
      </c>
      <c r="P21"/>
    </row>
    <row r="22" spans="2:16" ht="14.25" hidden="1" customHeight="1" outlineLevel="1" x14ac:dyDescent="0.25">
      <c r="B22" s="38">
        <v>39142</v>
      </c>
      <c r="C22" s="36">
        <v>0.39906665493893373</v>
      </c>
      <c r="D22" s="26">
        <v>10.682986957479175</v>
      </c>
      <c r="E22" s="26">
        <v>0.51543244952161427</v>
      </c>
      <c r="F22" s="26">
        <v>1.3049856648365832</v>
      </c>
      <c r="G22" s="26">
        <v>37.452413320298007</v>
      </c>
      <c r="H22" s="26">
        <v>17.620998468694303</v>
      </c>
      <c r="I22" s="26">
        <v>0.38276297161836714</v>
      </c>
      <c r="J22" s="26">
        <v>3.9703871242951818</v>
      </c>
      <c r="K22" s="26">
        <v>0.76080210990551467</v>
      </c>
      <c r="L22" s="26">
        <v>0.63892671603451567</v>
      </c>
      <c r="M22" s="26">
        <v>0.55749278738413188</v>
      </c>
      <c r="N22" s="26">
        <v>6.852108926456852</v>
      </c>
      <c r="O22" s="43">
        <v>81.138364151463179</v>
      </c>
      <c r="P22"/>
    </row>
    <row r="23" spans="2:16" ht="14.25" hidden="1" customHeight="1" outlineLevel="1" x14ac:dyDescent="0.25">
      <c r="B23" s="38">
        <v>39173</v>
      </c>
      <c r="C23" s="36">
        <v>0.39597361162487987</v>
      </c>
      <c r="D23" s="26">
        <v>10.60018640029403</v>
      </c>
      <c r="E23" s="26">
        <v>0.51143749060407906</v>
      </c>
      <c r="F23" s="26">
        <v>1.2948711209737878</v>
      </c>
      <c r="G23" s="26">
        <v>37.162131145173014</v>
      </c>
      <c r="H23" s="26">
        <v>17.484423511037448</v>
      </c>
      <c r="I23" s="26">
        <v>0.37979629315606178</v>
      </c>
      <c r="J23" s="26">
        <v>3.93961387076217</v>
      </c>
      <c r="K23" s="26">
        <v>0.75490536596502822</v>
      </c>
      <c r="L23" s="26">
        <v>0.63397459091270281</v>
      </c>
      <c r="M23" s="26">
        <v>0.55317183168084072</v>
      </c>
      <c r="N23" s="26">
        <v>6.7990003305873499</v>
      </c>
      <c r="O23" s="43">
        <v>80.509485562771388</v>
      </c>
      <c r="P23"/>
    </row>
    <row r="24" spans="2:16" ht="14.25" hidden="1" customHeight="1" outlineLevel="1" x14ac:dyDescent="0.25">
      <c r="B24" s="38">
        <v>39203</v>
      </c>
      <c r="C24" s="36">
        <v>0.40668464819392963</v>
      </c>
      <c r="D24" s="26">
        <v>10.886920113953348</v>
      </c>
      <c r="E24" s="26">
        <v>0.52527181062900263</v>
      </c>
      <c r="F24" s="26">
        <v>1.3298972225163717</v>
      </c>
      <c r="G24" s="26">
        <v>38.167362135304884</v>
      </c>
      <c r="H24" s="26">
        <v>17.957374975775178</v>
      </c>
      <c r="I24" s="26">
        <v>0.39006973528795291</v>
      </c>
      <c r="J24" s="26">
        <v>4.0461799322340752</v>
      </c>
      <c r="K24" s="26">
        <v>0.77532546150584758</v>
      </c>
      <c r="L24" s="26">
        <v>0.65112352414400931</v>
      </c>
      <c r="M24" s="26">
        <v>0.56813506040153317</v>
      </c>
      <c r="N24" s="26">
        <v>6.9829124374448437</v>
      </c>
      <c r="O24" s="43">
        <v>82.68725705739098</v>
      </c>
      <c r="P24"/>
    </row>
    <row r="25" spans="2:16" ht="14.25" hidden="1" customHeight="1" outlineLevel="1" x14ac:dyDescent="0.25">
      <c r="B25" s="38">
        <v>39234</v>
      </c>
      <c r="C25" s="36">
        <v>0.42034404855186991</v>
      </c>
      <c r="D25" s="26">
        <v>11.252581323841184</v>
      </c>
      <c r="E25" s="26">
        <v>0.54291422223707575</v>
      </c>
      <c r="F25" s="26">
        <v>1.3745647522053743</v>
      </c>
      <c r="G25" s="26">
        <v>39.449297124313901</v>
      </c>
      <c r="H25" s="26">
        <v>18.560512997485812</v>
      </c>
      <c r="I25" s="26">
        <v>0.40317108717196404</v>
      </c>
      <c r="J25" s="26">
        <v>4.1820798041866896</v>
      </c>
      <c r="K25" s="26">
        <v>0.80136647616781009</v>
      </c>
      <c r="L25" s="26">
        <v>0.67299294296336654</v>
      </c>
      <c r="M25" s="26">
        <v>0.58721712873598031</v>
      </c>
      <c r="N25" s="26">
        <v>7.2174489439765974</v>
      </c>
      <c r="O25" s="43">
        <v>85.464490851837624</v>
      </c>
      <c r="P25"/>
    </row>
    <row r="26" spans="2:16" ht="14.25" hidden="1" customHeight="1" outlineLevel="1" x14ac:dyDescent="0.25">
      <c r="B26" s="38">
        <v>39264</v>
      </c>
      <c r="C26" s="36">
        <v>0.41735525366527576</v>
      </c>
      <c r="D26" s="26">
        <v>11.172571489902662</v>
      </c>
      <c r="E26" s="26">
        <v>0.53905391005501524</v>
      </c>
      <c r="F26" s="26">
        <v>1.3647911105495985</v>
      </c>
      <c r="G26" s="26">
        <v>39.168798666131657</v>
      </c>
      <c r="H26" s="26">
        <v>18.428541184085425</v>
      </c>
      <c r="I26" s="26">
        <v>0.4003043981159074</v>
      </c>
      <c r="J26" s="26">
        <v>4.1523437373215977</v>
      </c>
      <c r="K26" s="26">
        <v>0.7956684770299377</v>
      </c>
      <c r="L26" s="26">
        <v>0.66820772506014536</v>
      </c>
      <c r="M26" s="26">
        <v>0.5830418072160658</v>
      </c>
      <c r="N26" s="26">
        <v>7.1661303287319482</v>
      </c>
      <c r="O26" s="43">
        <v>84.856808087865232</v>
      </c>
      <c r="P26"/>
    </row>
    <row r="27" spans="2:16" ht="14.25" hidden="1" customHeight="1" outlineLevel="1" x14ac:dyDescent="0.25">
      <c r="B27" s="38">
        <v>39295</v>
      </c>
      <c r="C27" s="36">
        <v>0.42990256646332825</v>
      </c>
      <c r="D27" s="26">
        <v>11.508462192155191</v>
      </c>
      <c r="E27" s="26">
        <v>0.55525995506121539</v>
      </c>
      <c r="F27" s="26">
        <v>1.4058220088494946</v>
      </c>
      <c r="G27" s="26">
        <v>40.346364216036186</v>
      </c>
      <c r="H27" s="26">
        <v>18.982574393486356</v>
      </c>
      <c r="I27" s="26">
        <v>0.41233909626211723</v>
      </c>
      <c r="J27" s="26">
        <v>4.2771792467818281</v>
      </c>
      <c r="K27" s="26">
        <v>0.81958934822340679</v>
      </c>
      <c r="L27" s="26">
        <v>0.68829663317085754</v>
      </c>
      <c r="M27" s="26">
        <v>0.60057029850792099</v>
      </c>
      <c r="N27" s="26">
        <v>7.381571917154659</v>
      </c>
      <c r="O27" s="43">
        <v>87.40793187215256</v>
      </c>
      <c r="P27"/>
    </row>
    <row r="28" spans="2:16" ht="14.25" hidden="1" customHeight="1" outlineLevel="1" x14ac:dyDescent="0.25">
      <c r="B28" s="38">
        <v>39326</v>
      </c>
      <c r="C28" s="36">
        <v>0.44571658322006047</v>
      </c>
      <c r="D28" s="26">
        <v>11.931802335127996</v>
      </c>
      <c r="E28" s="26">
        <v>0.57568525818493954</v>
      </c>
      <c r="F28" s="26">
        <v>1.4575353377272957</v>
      </c>
      <c r="G28" s="26">
        <v>41.83050999593825</v>
      </c>
      <c r="H28" s="26">
        <v>19.680850637831867</v>
      </c>
      <c r="I28" s="26">
        <v>0.42750703869007006</v>
      </c>
      <c r="J28" s="26">
        <v>4.4345157912844639</v>
      </c>
      <c r="K28" s="26">
        <v>0.84973803933979208</v>
      </c>
      <c r="L28" s="26">
        <v>0.71361570623457882</v>
      </c>
      <c r="M28" s="26">
        <v>0.62266234797469255</v>
      </c>
      <c r="N28" s="26">
        <v>7.6531039132281586</v>
      </c>
      <c r="O28" s="43">
        <v>90.623242984782181</v>
      </c>
      <c r="P28"/>
    </row>
    <row r="29" spans="2:16" ht="14.25" hidden="1" customHeight="1" outlineLevel="1" x14ac:dyDescent="0.25">
      <c r="B29" s="38">
        <v>39356</v>
      </c>
      <c r="C29" s="36">
        <v>0.4405178711905593</v>
      </c>
      <c r="D29" s="26">
        <v>11.792633170980846</v>
      </c>
      <c r="E29" s="26">
        <v>0.56897062832909928</v>
      </c>
      <c r="F29" s="26">
        <v>1.4405350582247383</v>
      </c>
      <c r="G29" s="26">
        <v>41.3426107709532</v>
      </c>
      <c r="H29" s="26">
        <v>19.451298768295086</v>
      </c>
      <c r="I29" s="26">
        <v>0.42252071763223953</v>
      </c>
      <c r="J29" s="26">
        <v>4.3827928546537196</v>
      </c>
      <c r="K29" s="26">
        <v>0.8398269354380119</v>
      </c>
      <c r="L29" s="26">
        <v>0.70529229468538146</v>
      </c>
      <c r="M29" s="26">
        <v>0.61539979064432004</v>
      </c>
      <c r="N29" s="26">
        <v>7.5638402760323258</v>
      </c>
      <c r="O29" s="43">
        <v>89.566239137059512</v>
      </c>
      <c r="P29"/>
    </row>
    <row r="30" spans="2:16" ht="14.25" hidden="1" customHeight="1" outlineLevel="1" x14ac:dyDescent="0.25">
      <c r="B30" s="38">
        <v>39387</v>
      </c>
      <c r="C30" s="36">
        <v>0.45085665395647417</v>
      </c>
      <c r="D30" s="26">
        <v>12.069401675884819</v>
      </c>
      <c r="E30" s="26">
        <v>0.58232414724669168</v>
      </c>
      <c r="F30" s="26">
        <v>1.4743438546611205</v>
      </c>
      <c r="G30" s="26">
        <v>42.312905734427588</v>
      </c>
      <c r="H30" s="26">
        <v>19.907813170166687</v>
      </c>
      <c r="I30" s="26">
        <v>0.43243711421767683</v>
      </c>
      <c r="J30" s="26">
        <v>4.4856552949669917</v>
      </c>
      <c r="K30" s="26">
        <v>0.85953734633006307</v>
      </c>
      <c r="L30" s="26">
        <v>0.72184522998745793</v>
      </c>
      <c r="M30" s="26">
        <v>0.62984298390788873</v>
      </c>
      <c r="N30" s="26">
        <v>7.7413606596631359</v>
      </c>
      <c r="O30" s="43">
        <v>91.668323865416582</v>
      </c>
      <c r="P30"/>
    </row>
    <row r="31" spans="2:16" ht="14.25" hidden="1" customHeight="1" outlineLevel="1" x14ac:dyDescent="0.25">
      <c r="B31" s="38">
        <v>39417</v>
      </c>
      <c r="C31" s="36">
        <v>0.46336951860974535</v>
      </c>
      <c r="D31" s="26">
        <v>12.404370203666359</v>
      </c>
      <c r="E31" s="26">
        <v>0.5984856992053611</v>
      </c>
      <c r="F31" s="26">
        <v>1.5152621042729755</v>
      </c>
      <c r="G31" s="26">
        <v>43.487238325275023</v>
      </c>
      <c r="H31" s="26">
        <v>20.460325303579612</v>
      </c>
      <c r="I31" s="26">
        <v>0.44443877158210232</v>
      </c>
      <c r="J31" s="26">
        <v>4.6101480735355205</v>
      </c>
      <c r="K31" s="26">
        <v>0.88339254372967446</v>
      </c>
      <c r="L31" s="26">
        <v>0.74187898480549019</v>
      </c>
      <c r="M31" s="26">
        <v>0.64732335142889841</v>
      </c>
      <c r="N31" s="26">
        <v>7.9562107618330247</v>
      </c>
      <c r="O31" s="43">
        <v>94.212443641523777</v>
      </c>
      <c r="P31"/>
    </row>
    <row r="32" spans="2:16" ht="23.25" customHeight="1" collapsed="1" x14ac:dyDescent="0.25">
      <c r="B32" s="39">
        <v>2007</v>
      </c>
      <c r="C32" s="40">
        <v>5.019048412291661</v>
      </c>
      <c r="D32" s="41">
        <v>134.35958144804962</v>
      </c>
      <c r="E32" s="41">
        <v>6.4825772471792389</v>
      </c>
      <c r="F32" s="41">
        <v>16.412762499948027</v>
      </c>
      <c r="G32" s="41">
        <v>471.03779101888955</v>
      </c>
      <c r="H32" s="41">
        <v>221.61872783088674</v>
      </c>
      <c r="I32" s="41">
        <v>4.8139975144733071</v>
      </c>
      <c r="J32" s="41">
        <v>49.93543044939787</v>
      </c>
      <c r="K32" s="41">
        <v>9.5685835299211792</v>
      </c>
      <c r="L32" s="40">
        <v>8.0357606429794917</v>
      </c>
      <c r="M32" s="40">
        <v>7.0115687561331086</v>
      </c>
      <c r="N32" s="41">
        <v>86.178752352649951</v>
      </c>
      <c r="O32" s="42">
        <v>1020.4745817027998</v>
      </c>
      <c r="P32"/>
    </row>
    <row r="33" spans="2:16" ht="14.25" hidden="1" customHeight="1" outlineLevel="1" x14ac:dyDescent="0.25">
      <c r="B33" s="38">
        <v>39448</v>
      </c>
      <c r="C33" s="15">
        <v>0.4191701373019171</v>
      </c>
      <c r="D33" s="26">
        <v>12.46247214444254</v>
      </c>
      <c r="E33" s="26">
        <v>1.6227291381460103</v>
      </c>
      <c r="F33" s="26">
        <v>1.3081707022114262</v>
      </c>
      <c r="G33" s="26">
        <v>41.328766325563741</v>
      </c>
      <c r="H33" s="26">
        <v>16.321374840404584</v>
      </c>
      <c r="I33" s="26">
        <v>0.81037447358442483</v>
      </c>
      <c r="J33" s="26">
        <v>3.3323827259473719</v>
      </c>
      <c r="K33" s="26">
        <v>0.59072736788074653</v>
      </c>
      <c r="L33" s="26">
        <v>0.6435109258876377</v>
      </c>
      <c r="M33" s="26">
        <v>0.54331267950319362</v>
      </c>
      <c r="N33" s="26">
        <v>6.1908145416084883</v>
      </c>
      <c r="O33" s="43">
        <v>85.573806002482087</v>
      </c>
      <c r="P33"/>
    </row>
    <row r="34" spans="2:16" ht="14.25" hidden="1" customHeight="1" outlineLevel="1" x14ac:dyDescent="0.25">
      <c r="B34" s="38">
        <v>39479</v>
      </c>
      <c r="C34" s="15">
        <v>0.42096656012066686</v>
      </c>
      <c r="D34" s="26">
        <v>12.515882126084872</v>
      </c>
      <c r="E34" s="26">
        <v>1.6296836117427682</v>
      </c>
      <c r="F34" s="26">
        <v>1.3137770837046285</v>
      </c>
      <c r="G34" s="26">
        <v>41.505887576080077</v>
      </c>
      <c r="H34" s="26">
        <v>16.391322786566484</v>
      </c>
      <c r="I34" s="26">
        <v>0.81384746716514544</v>
      </c>
      <c r="J34" s="26">
        <v>3.3466642022191118</v>
      </c>
      <c r="K34" s="26">
        <v>0.59325902753129223</v>
      </c>
      <c r="L34" s="26">
        <v>0.64626879818937244</v>
      </c>
      <c r="M34" s="26">
        <v>0.54564113567962347</v>
      </c>
      <c r="N34" s="26">
        <v>6.2173462992875494</v>
      </c>
      <c r="O34" s="43">
        <v>85.940546674371589</v>
      </c>
      <c r="P34"/>
    </row>
    <row r="35" spans="2:16" ht="14.25" hidden="1" customHeight="1" outlineLevel="1" x14ac:dyDescent="0.25">
      <c r="B35" s="38">
        <v>39508</v>
      </c>
      <c r="C35" s="15">
        <v>0.42614914801113085</v>
      </c>
      <c r="D35" s="26">
        <v>12.66996718957906</v>
      </c>
      <c r="E35" s="26">
        <v>1.649746912136711</v>
      </c>
      <c r="F35" s="26">
        <v>1.3299512073756987</v>
      </c>
      <c r="G35" s="26">
        <v>42.016873318684176</v>
      </c>
      <c r="H35" s="26">
        <v>16.593119031280068</v>
      </c>
      <c r="I35" s="26">
        <v>0.82386687589634222</v>
      </c>
      <c r="J35" s="26">
        <v>3.3878655303314886</v>
      </c>
      <c r="K35" s="26">
        <v>0.60056273605177612</v>
      </c>
      <c r="L35" s="26">
        <v>0.65422511863088428</v>
      </c>
      <c r="M35" s="26">
        <v>0.55235861257731744</v>
      </c>
      <c r="N35" s="26">
        <v>6.2938890622858095</v>
      </c>
      <c r="O35" s="43">
        <v>86.998574742840489</v>
      </c>
      <c r="P35"/>
    </row>
    <row r="36" spans="2:16" ht="14.25" hidden="1" customHeight="1" outlineLevel="1" x14ac:dyDescent="0.25">
      <c r="B36" s="38">
        <v>39539</v>
      </c>
      <c r="C36" s="15">
        <v>0.44092041562720485</v>
      </c>
      <c r="D36" s="26">
        <v>13.109136144668136</v>
      </c>
      <c r="E36" s="26">
        <v>1.7069307719465787</v>
      </c>
      <c r="F36" s="26">
        <v>1.3760502440443207</v>
      </c>
      <c r="G36" s="26">
        <v>43.473270645952212</v>
      </c>
      <c r="H36" s="26">
        <v>17.168273065824813</v>
      </c>
      <c r="I36" s="26">
        <v>0.85242391551657826</v>
      </c>
      <c r="J36" s="26">
        <v>3.5052964078290816</v>
      </c>
      <c r="K36" s="26">
        <v>0.62137956259211846</v>
      </c>
      <c r="L36" s="26">
        <v>0.6769020014864664</v>
      </c>
      <c r="M36" s="26">
        <v>0.57150457807907118</v>
      </c>
      <c r="N36" s="26">
        <v>6.5120491128662135</v>
      </c>
      <c r="O36" s="43">
        <v>90.014136866432807</v>
      </c>
      <c r="P36"/>
    </row>
    <row r="37" spans="2:16" ht="14.25" hidden="1" customHeight="1" outlineLevel="1" x14ac:dyDescent="0.25">
      <c r="B37" s="38">
        <v>39569</v>
      </c>
      <c r="C37" s="15">
        <v>0.45376307966187851</v>
      </c>
      <c r="D37" s="26">
        <v>13.490965212508611</v>
      </c>
      <c r="E37" s="26">
        <v>1.7566484481022018</v>
      </c>
      <c r="F37" s="26">
        <v>1.4161303817579567</v>
      </c>
      <c r="G37" s="26">
        <v>44.739514143886439</v>
      </c>
      <c r="H37" s="26">
        <v>17.668332385433061</v>
      </c>
      <c r="I37" s="26">
        <v>0.87725241874323856</v>
      </c>
      <c r="J37" s="26">
        <v>3.6073949782562655</v>
      </c>
      <c r="K37" s="26">
        <v>0.63947845000478543</v>
      </c>
      <c r="L37" s="26">
        <v>0.69661808783987977</v>
      </c>
      <c r="M37" s="26">
        <v>0.58815075963568353</v>
      </c>
      <c r="N37" s="26">
        <v>6.7017251994562841</v>
      </c>
      <c r="O37" s="43">
        <v>92.635973545286276</v>
      </c>
      <c r="P37"/>
    </row>
    <row r="38" spans="2:16" ht="14.25" hidden="1" customHeight="1" outlineLevel="1" x14ac:dyDescent="0.25">
      <c r="B38" s="38">
        <v>39600</v>
      </c>
      <c r="C38" s="15">
        <v>0.44107779029165972</v>
      </c>
      <c r="D38" s="26">
        <v>13.113815097669498</v>
      </c>
      <c r="E38" s="26">
        <v>1.7075400149028175</v>
      </c>
      <c r="F38" s="26">
        <v>1.3765413881096766</v>
      </c>
      <c r="G38" s="26">
        <v>43.488787258787958</v>
      </c>
      <c r="H38" s="26">
        <v>17.174400818401569</v>
      </c>
      <c r="I38" s="26">
        <v>0.85272816526987416</v>
      </c>
      <c r="J38" s="26">
        <v>3.5065475289530883</v>
      </c>
      <c r="K38" s="26">
        <v>0.62160134728771477</v>
      </c>
      <c r="L38" s="26">
        <v>0.67714360342091351</v>
      </c>
      <c r="M38" s="26">
        <v>0.57170856124252178</v>
      </c>
      <c r="N38" s="26">
        <v>6.5143734133697251</v>
      </c>
      <c r="O38" s="43">
        <v>90.046264987707019</v>
      </c>
      <c r="P38"/>
    </row>
    <row r="39" spans="2:16" ht="14.25" hidden="1" customHeight="1" outlineLevel="1" x14ac:dyDescent="0.25">
      <c r="B39" s="38">
        <v>39630</v>
      </c>
      <c r="C39" s="15">
        <v>0.46599929799019291</v>
      </c>
      <c r="D39" s="26">
        <v>13.854763862506664</v>
      </c>
      <c r="E39" s="26">
        <v>1.80401839709208</v>
      </c>
      <c r="F39" s="26">
        <v>1.4543178882105785</v>
      </c>
      <c r="G39" s="26">
        <v>45.945964133989719</v>
      </c>
      <c r="H39" s="26">
        <v>18.14477831560103</v>
      </c>
      <c r="I39" s="26">
        <v>0.90090849083438973</v>
      </c>
      <c r="J39" s="26">
        <v>3.7046723340589902</v>
      </c>
      <c r="K39" s="26">
        <v>0.65672268665872668</v>
      </c>
      <c r="L39" s="26">
        <v>0.7154031573977937</v>
      </c>
      <c r="M39" s="26">
        <v>0.60401088891334287</v>
      </c>
      <c r="N39" s="26">
        <v>6.8824445580652274</v>
      </c>
      <c r="O39" s="43">
        <v>95.134004011318723</v>
      </c>
      <c r="P39"/>
    </row>
    <row r="40" spans="2:16" ht="14.25" hidden="1" customHeight="1" outlineLevel="1" x14ac:dyDescent="0.25">
      <c r="B40" s="38">
        <v>39661</v>
      </c>
      <c r="C40" s="15">
        <v>0.46138689725069149</v>
      </c>
      <c r="D40" s="26">
        <v>13.717631202949763</v>
      </c>
      <c r="E40" s="26">
        <v>1.786162456482923</v>
      </c>
      <c r="F40" s="26">
        <v>1.4399232379783076</v>
      </c>
      <c r="G40" s="26">
        <v>45.491196927552465</v>
      </c>
      <c r="H40" s="26">
        <v>17.965183648222951</v>
      </c>
      <c r="I40" s="26">
        <v>0.89199141519228198</v>
      </c>
      <c r="J40" s="26">
        <v>3.6680039667740596</v>
      </c>
      <c r="K40" s="26">
        <v>0.65022253050257761</v>
      </c>
      <c r="L40" s="26">
        <v>0.70832218953699522</v>
      </c>
      <c r="M40" s="26">
        <v>0.59803246730904791</v>
      </c>
      <c r="N40" s="26">
        <v>6.8143230125905694</v>
      </c>
      <c r="O40" s="43">
        <v>94.192379952342634</v>
      </c>
      <c r="P40"/>
    </row>
    <row r="41" spans="2:16" ht="14.25" hidden="1" customHeight="1" outlineLevel="1" x14ac:dyDescent="0.25">
      <c r="B41" s="38">
        <v>39692</v>
      </c>
      <c r="C41" s="15">
        <v>0.51335054871512498</v>
      </c>
      <c r="D41" s="26">
        <v>15.262577994883504</v>
      </c>
      <c r="E41" s="26">
        <v>1.9873288179478958</v>
      </c>
      <c r="F41" s="26">
        <v>1.6020944433586553</v>
      </c>
      <c r="G41" s="26">
        <v>50.614638264810118</v>
      </c>
      <c r="H41" s="26">
        <v>19.988510593902479</v>
      </c>
      <c r="I41" s="26">
        <v>0.99245185584310069</v>
      </c>
      <c r="J41" s="26">
        <v>4.0811125332187714</v>
      </c>
      <c r="K41" s="26">
        <v>0.72345377558277646</v>
      </c>
      <c r="L41" s="26">
        <v>0.78809690269194188</v>
      </c>
      <c r="M41" s="26">
        <v>0.66538581193334845</v>
      </c>
      <c r="N41" s="26">
        <v>7.5817854353475127</v>
      </c>
      <c r="O41" s="43">
        <v>104.80078697823524</v>
      </c>
      <c r="P41"/>
    </row>
    <row r="42" spans="2:16" ht="14.25" hidden="1" customHeight="1" outlineLevel="1" x14ac:dyDescent="0.25">
      <c r="B42" s="38">
        <v>39722</v>
      </c>
      <c r="C42" s="15">
        <v>0.44580039711970076</v>
      </c>
      <c r="D42" s="26">
        <v>13.254224327254533</v>
      </c>
      <c r="E42" s="26">
        <v>1.7258225952345116</v>
      </c>
      <c r="F42" s="26">
        <v>1.391279975954395</v>
      </c>
      <c r="G42" s="26">
        <v>43.954420415052233</v>
      </c>
      <c r="H42" s="26">
        <v>17.358286618951322</v>
      </c>
      <c r="I42" s="26">
        <v>0.86185830046236156</v>
      </c>
      <c r="J42" s="26">
        <v>3.5440920294189455</v>
      </c>
      <c r="K42" s="26">
        <v>0.62825681449017656</v>
      </c>
      <c r="L42" s="26">
        <v>0.68439375991363871</v>
      </c>
      <c r="M42" s="26">
        <v>0.57782982786351433</v>
      </c>
      <c r="N42" s="26">
        <v>6.5841226164344411</v>
      </c>
      <c r="O42" s="43">
        <v>91.010387678149755</v>
      </c>
      <c r="P42"/>
    </row>
    <row r="43" spans="2:16" ht="14.25" hidden="1" customHeight="1" outlineLevel="1" x14ac:dyDescent="0.25">
      <c r="B43" s="38">
        <v>39753</v>
      </c>
      <c r="C43" s="15">
        <v>0.42549863701787688</v>
      </c>
      <c r="D43" s="26">
        <v>12.65062665357317</v>
      </c>
      <c r="E43" s="26">
        <v>1.6472285954688488</v>
      </c>
      <c r="F43" s="26">
        <v>1.3279210545878144</v>
      </c>
      <c r="G43" s="26">
        <v>41.952735121708947</v>
      </c>
      <c r="H43" s="26">
        <v>16.567789856289114</v>
      </c>
      <c r="I43" s="26">
        <v>0.82260925409362451</v>
      </c>
      <c r="J43" s="26">
        <v>3.382693998764589</v>
      </c>
      <c r="K43" s="26">
        <v>0.59964598504156374</v>
      </c>
      <c r="L43" s="26">
        <v>0.6532264527090621</v>
      </c>
      <c r="M43" s="26">
        <v>0.55151544451895795</v>
      </c>
      <c r="N43" s="26">
        <v>6.2842815245388817</v>
      </c>
      <c r="O43" s="43">
        <v>86.865772578312445</v>
      </c>
      <c r="P43"/>
    </row>
    <row r="44" spans="2:16" ht="14.25" hidden="1" customHeight="1" outlineLevel="1" x14ac:dyDescent="0.25">
      <c r="B44" s="38">
        <v>39783</v>
      </c>
      <c r="C44" s="15">
        <v>0.46069532977791189</v>
      </c>
      <c r="D44" s="26">
        <v>13.697070004528058</v>
      </c>
      <c r="E44" s="26">
        <v>1.7834851982786604</v>
      </c>
      <c r="F44" s="26">
        <v>1.4377649537257224</v>
      </c>
      <c r="G44" s="26">
        <v>45.423010699724209</v>
      </c>
      <c r="H44" s="26">
        <v>17.938255842670483</v>
      </c>
      <c r="I44" s="26">
        <v>0.89065441959829905</v>
      </c>
      <c r="J44" s="26">
        <v>3.6625060381407089</v>
      </c>
      <c r="K44" s="26">
        <v>0.64924791948773619</v>
      </c>
      <c r="L44" s="26">
        <v>0.70726049361660659</v>
      </c>
      <c r="M44" s="26">
        <v>0.59713608337504054</v>
      </c>
      <c r="N44" s="26">
        <v>6.8041091028055227</v>
      </c>
      <c r="O44" s="43">
        <v>94.051196085728947</v>
      </c>
      <c r="P44"/>
    </row>
    <row r="45" spans="2:16" ht="23.25" customHeight="1" collapsed="1" x14ac:dyDescent="0.25">
      <c r="B45" s="39">
        <v>2008</v>
      </c>
      <c r="C45" s="40">
        <v>5.3747782388859573</v>
      </c>
      <c r="D45" s="41">
        <v>159.7991319606484</v>
      </c>
      <c r="E45" s="41">
        <v>20.80732495748201</v>
      </c>
      <c r="F45" s="41">
        <v>16.773922561019184</v>
      </c>
      <c r="G45" s="41">
        <v>529.93506483179226</v>
      </c>
      <c r="H45" s="41">
        <v>209.27962780354798</v>
      </c>
      <c r="I45" s="41">
        <v>10.390967052199661</v>
      </c>
      <c r="J45" s="41">
        <v>42.729232273912473</v>
      </c>
      <c r="K45" s="41">
        <v>7.5745582031119909</v>
      </c>
      <c r="L45" s="40">
        <v>8.2513714913211924</v>
      </c>
      <c r="M45" s="40">
        <v>6.9665868506306641</v>
      </c>
      <c r="N45" s="41">
        <v>79.381263878656227</v>
      </c>
      <c r="O45" s="42">
        <v>1097.263830103208</v>
      </c>
      <c r="P45"/>
    </row>
    <row r="46" spans="2:16" ht="14.25" hidden="1" customHeight="1" outlineLevel="1" x14ac:dyDescent="0.25">
      <c r="B46" s="38">
        <v>39814</v>
      </c>
      <c r="C46" s="15">
        <v>0.38820596623249998</v>
      </c>
      <c r="D46" s="26">
        <v>16.304650581764999</v>
      </c>
      <c r="E46" s="26">
        <v>2.7174417636274999</v>
      </c>
      <c r="F46" s="26">
        <v>1.5528238649299999</v>
      </c>
      <c r="G46" s="26">
        <v>32.615275162396323</v>
      </c>
      <c r="H46" s="26">
        <v>12.0343849532075</v>
      </c>
      <c r="I46" s="26">
        <v>0.77641193246499995</v>
      </c>
      <c r="J46" s="26">
        <v>3.4938536960924997</v>
      </c>
      <c r="K46" s="26">
        <v>0.54348835272549989</v>
      </c>
      <c r="L46" s="26">
        <v>0.93169431895799992</v>
      </c>
      <c r="M46" s="26">
        <v>0.54348835272549989</v>
      </c>
      <c r="N46" s="26">
        <v>5.7394743013746732</v>
      </c>
      <c r="O46" s="43">
        <v>77.641193246499981</v>
      </c>
      <c r="P46"/>
    </row>
    <row r="47" spans="2:16" ht="14.25" hidden="1" customHeight="1" outlineLevel="1" x14ac:dyDescent="0.25">
      <c r="B47" s="38">
        <v>39845</v>
      </c>
      <c r="C47" s="15">
        <v>0.34422921541357132</v>
      </c>
      <c r="D47" s="26">
        <v>14.457627047369996</v>
      </c>
      <c r="E47" s="26">
        <v>2.4096045078949997</v>
      </c>
      <c r="F47" s="26">
        <v>1.3769168616542853</v>
      </c>
      <c r="G47" s="26">
        <v>28.92055134702747</v>
      </c>
      <c r="H47" s="26">
        <v>10.671105677820712</v>
      </c>
      <c r="I47" s="26">
        <v>0.68845843082714264</v>
      </c>
      <c r="J47" s="26">
        <v>3.0980629387221419</v>
      </c>
      <c r="K47" s="26">
        <v>0.48192090157899981</v>
      </c>
      <c r="L47" s="26">
        <v>0.82615011699257124</v>
      </c>
      <c r="M47" s="26">
        <v>0.48192090157899981</v>
      </c>
      <c r="N47" s="26">
        <v>5.08929513583338</v>
      </c>
      <c r="O47" s="43">
        <v>68.845843082714268</v>
      </c>
      <c r="P47"/>
    </row>
    <row r="48" spans="2:16" ht="14.25" hidden="1" customHeight="1" outlineLevel="1" x14ac:dyDescent="0.25">
      <c r="B48" s="38">
        <v>39873</v>
      </c>
      <c r="C48" s="15">
        <v>0.43267714493250015</v>
      </c>
      <c r="D48" s="26">
        <v>18.172440087165004</v>
      </c>
      <c r="E48" s="26">
        <v>3.028740014527501</v>
      </c>
      <c r="F48" s="26">
        <v>1.7307085797300006</v>
      </c>
      <c r="G48" s="26">
        <v>36.351538528394983</v>
      </c>
      <c r="H48" s="26">
        <v>13.412991492907503</v>
      </c>
      <c r="I48" s="26">
        <v>0.86535428986500029</v>
      </c>
      <c r="J48" s="26">
        <v>3.8940943043925009</v>
      </c>
      <c r="K48" s="26">
        <v>0.60574800290550013</v>
      </c>
      <c r="L48" s="26">
        <v>1.0384251478380002</v>
      </c>
      <c r="M48" s="26">
        <v>0.60574800290550013</v>
      </c>
      <c r="N48" s="26">
        <v>6.3969633909360262</v>
      </c>
      <c r="O48" s="43">
        <v>86.535428986500008</v>
      </c>
      <c r="P48"/>
    </row>
    <row r="49" spans="2:16" ht="14.25" hidden="1" customHeight="1" outlineLevel="1" x14ac:dyDescent="0.25">
      <c r="B49" s="38">
        <v>39904</v>
      </c>
      <c r="C49" s="15">
        <v>0.39018188862727649</v>
      </c>
      <c r="D49" s="26">
        <v>16.38763932234561</v>
      </c>
      <c r="E49" s="26">
        <v>2.7312732203909356</v>
      </c>
      <c r="F49" s="26">
        <v>1.5607275545091059</v>
      </c>
      <c r="G49" s="26">
        <v>32.781283050504307</v>
      </c>
      <c r="H49" s="26">
        <v>12.095638547445571</v>
      </c>
      <c r="I49" s="26">
        <v>0.78036377725455297</v>
      </c>
      <c r="J49" s="26">
        <v>3.5116369976454882</v>
      </c>
      <c r="K49" s="26">
        <v>0.54625464407818702</v>
      </c>
      <c r="L49" s="26">
        <v>0.93643653270546356</v>
      </c>
      <c r="M49" s="26">
        <v>0.54625464407818702</v>
      </c>
      <c r="N49" s="26">
        <v>5.7686875458706082</v>
      </c>
      <c r="O49" s="43">
        <v>78.036377725455282</v>
      </c>
      <c r="P49"/>
    </row>
    <row r="50" spans="2:16" ht="14.25" hidden="1" customHeight="1" outlineLevel="1" x14ac:dyDescent="0.25">
      <c r="B50" s="38">
        <v>39934</v>
      </c>
      <c r="C50" s="15">
        <v>0.43659662306678504</v>
      </c>
      <c r="D50" s="26">
        <v>18.337058168804973</v>
      </c>
      <c r="E50" s="26">
        <v>3.0561763614674957</v>
      </c>
      <c r="F50" s="26">
        <v>1.7463864922671402</v>
      </c>
      <c r="G50" s="26">
        <v>36.680835007486543</v>
      </c>
      <c r="H50" s="26">
        <v>13.534495315070338</v>
      </c>
      <c r="I50" s="26">
        <v>0.87319324613357008</v>
      </c>
      <c r="J50" s="26">
        <v>3.9293696076010654</v>
      </c>
      <c r="K50" s="26">
        <v>0.61123527229349905</v>
      </c>
      <c r="L50" s="26">
        <v>1.0478318953602841</v>
      </c>
      <c r="M50" s="26">
        <v>0.61123527229349905</v>
      </c>
      <c r="N50" s="26">
        <v>6.4549113515118188</v>
      </c>
      <c r="O50" s="43">
        <v>87.319324613357011</v>
      </c>
      <c r="P50"/>
    </row>
    <row r="51" spans="2:16" ht="14.25" hidden="1" customHeight="1" outlineLevel="1" x14ac:dyDescent="0.25">
      <c r="B51" s="38">
        <v>39965</v>
      </c>
      <c r="C51" s="15">
        <v>0.43490558909629762</v>
      </c>
      <c r="D51" s="26">
        <v>18.2660347420445</v>
      </c>
      <c r="E51" s="26">
        <v>3.0443391236740838</v>
      </c>
      <c r="F51" s="26">
        <v>1.7396223563851905</v>
      </c>
      <c r="G51" s="26">
        <v>36.538762131091403</v>
      </c>
      <c r="H51" s="26">
        <v>13.482073261985226</v>
      </c>
      <c r="I51" s="26">
        <v>0.86981117819259524</v>
      </c>
      <c r="J51" s="26">
        <v>3.9141503018666786</v>
      </c>
      <c r="K51" s="26">
        <v>0.6088678247348166</v>
      </c>
      <c r="L51" s="26">
        <v>1.0437734138311143</v>
      </c>
      <c r="M51" s="26">
        <v>0.6088678247348166</v>
      </c>
      <c r="N51" s="26">
        <v>6.4299100716228033</v>
      </c>
      <c r="O51" s="43">
        <v>86.981117819259524</v>
      </c>
      <c r="P51"/>
    </row>
    <row r="52" spans="2:16" ht="14.25" hidden="1" customHeight="1" outlineLevel="1" x14ac:dyDescent="0.25">
      <c r="B52" s="38">
        <v>39995</v>
      </c>
      <c r="C52" s="15">
        <v>0.46504334340468356</v>
      </c>
      <c r="D52" s="26">
        <v>19.531820422996709</v>
      </c>
      <c r="E52" s="26">
        <v>3.255303403832785</v>
      </c>
      <c r="F52" s="26">
        <v>1.8601733736187342</v>
      </c>
      <c r="G52" s="26">
        <v>39.070797274920189</v>
      </c>
      <c r="H52" s="26">
        <v>14.41634364554519</v>
      </c>
      <c r="I52" s="26">
        <v>0.93008668680936712</v>
      </c>
      <c r="J52" s="26">
        <v>4.1853900906421515</v>
      </c>
      <c r="K52" s="26">
        <v>0.65106068076655688</v>
      </c>
      <c r="L52" s="26">
        <v>1.1161040241712405</v>
      </c>
      <c r="M52" s="26">
        <v>0.65106068076655688</v>
      </c>
      <c r="N52" s="26">
        <v>6.8754850534625431</v>
      </c>
      <c r="O52" s="43">
        <v>93.008668680936708</v>
      </c>
      <c r="P52"/>
    </row>
    <row r="53" spans="2:16" ht="14.25" hidden="1" customHeight="1" outlineLevel="1" x14ac:dyDescent="0.25">
      <c r="B53" s="38">
        <v>40026</v>
      </c>
      <c r="C53" s="15">
        <v>0.44132685164659463</v>
      </c>
      <c r="D53" s="26">
        <v>18.535727769156974</v>
      </c>
      <c r="E53" s="26">
        <v>3.0892879615261628</v>
      </c>
      <c r="F53" s="26">
        <v>1.7653074065863785</v>
      </c>
      <c r="G53" s="26">
        <v>37.078247000426195</v>
      </c>
      <c r="H53" s="26">
        <v>13.681132401044433</v>
      </c>
      <c r="I53" s="26">
        <v>0.88265370329318926</v>
      </c>
      <c r="J53" s="26">
        <v>3.9719416648193517</v>
      </c>
      <c r="K53" s="26">
        <v>0.61785759230523241</v>
      </c>
      <c r="L53" s="26">
        <v>1.0591844439518272</v>
      </c>
      <c r="M53" s="26">
        <v>0.61785759230523241</v>
      </c>
      <c r="N53" s="26">
        <v>6.5248459422573539</v>
      </c>
      <c r="O53" s="43">
        <v>88.265370329318912</v>
      </c>
      <c r="P53"/>
    </row>
    <row r="54" spans="2:16" ht="14.25" hidden="1" customHeight="1" outlineLevel="1" x14ac:dyDescent="0.25">
      <c r="B54" s="38">
        <v>40057</v>
      </c>
      <c r="C54" s="15">
        <v>0.45053507282673083</v>
      </c>
      <c r="D54" s="26">
        <v>18.922473058722694</v>
      </c>
      <c r="E54" s="26">
        <v>3.1537455097871159</v>
      </c>
      <c r="F54" s="26">
        <v>1.8021402913069233</v>
      </c>
      <c r="G54" s="26">
        <v>37.851879282436201</v>
      </c>
      <c r="H54" s="26">
        <v>13.966587257628655</v>
      </c>
      <c r="I54" s="26">
        <v>0.90107014565346166</v>
      </c>
      <c r="J54" s="26">
        <v>4.054815655440577</v>
      </c>
      <c r="K54" s="26">
        <v>0.63074910195742306</v>
      </c>
      <c r="L54" s="26">
        <v>1.081284174784154</v>
      </c>
      <c r="M54" s="26">
        <v>0.63074910195742306</v>
      </c>
      <c r="N54" s="26">
        <v>6.6609859128448052</v>
      </c>
      <c r="O54" s="43">
        <v>90.107014565346176</v>
      </c>
      <c r="P54"/>
    </row>
    <row r="55" spans="2:16" ht="14.25" hidden="1" customHeight="1" outlineLevel="1" x14ac:dyDescent="0.25">
      <c r="B55" s="38">
        <v>40087</v>
      </c>
      <c r="C55" s="15">
        <v>0.45810909325724697</v>
      </c>
      <c r="D55" s="26">
        <v>19.24058191680437</v>
      </c>
      <c r="E55" s="26">
        <v>3.2067636528007291</v>
      </c>
      <c r="F55" s="26">
        <v>1.8324363730289879</v>
      </c>
      <c r="G55" s="26">
        <v>38.488213553195315</v>
      </c>
      <c r="H55" s="26">
        <v>14.201381890974655</v>
      </c>
      <c r="I55" s="26">
        <v>0.91621818651449394</v>
      </c>
      <c r="J55" s="26">
        <v>4.122981839315222</v>
      </c>
      <c r="K55" s="26">
        <v>0.64135273056014563</v>
      </c>
      <c r="L55" s="26">
        <v>1.0994618238173928</v>
      </c>
      <c r="M55" s="26">
        <v>0.64135273056014563</v>
      </c>
      <c r="N55" s="26">
        <v>6.7729648606206849</v>
      </c>
      <c r="O55" s="43">
        <v>91.621818651449388</v>
      </c>
      <c r="P55"/>
    </row>
    <row r="56" spans="2:16" ht="14.25" hidden="1" customHeight="1" outlineLevel="1" x14ac:dyDescent="0.25">
      <c r="B56" s="38">
        <v>40118</v>
      </c>
      <c r="C56" s="15">
        <v>0.43158496778311689</v>
      </c>
      <c r="D56" s="26">
        <v>18.126568646890906</v>
      </c>
      <c r="E56" s="26">
        <v>3.0210947744818184</v>
      </c>
      <c r="F56" s="26">
        <v>1.7263398711324676</v>
      </c>
      <c r="G56" s="26">
        <v>36.259778840621713</v>
      </c>
      <c r="H56" s="26">
        <v>13.379134001276622</v>
      </c>
      <c r="I56" s="26">
        <v>0.86316993556623378</v>
      </c>
      <c r="J56" s="26">
        <v>3.8842647100480518</v>
      </c>
      <c r="K56" s="26">
        <v>0.60421895489636357</v>
      </c>
      <c r="L56" s="26">
        <v>1.0358039226794804</v>
      </c>
      <c r="M56" s="26">
        <v>0.60421895489636357</v>
      </c>
      <c r="N56" s="26">
        <v>6.3808159763502346</v>
      </c>
      <c r="O56" s="43">
        <v>86.316993556623387</v>
      </c>
      <c r="P56"/>
    </row>
    <row r="57" spans="2:16" ht="14.25" hidden="1" customHeight="1" outlineLevel="1" x14ac:dyDescent="0.25">
      <c r="B57" s="38">
        <v>40148</v>
      </c>
      <c r="C57" s="15">
        <v>0.44149021213445483</v>
      </c>
      <c r="D57" s="26">
        <v>18.542588909647101</v>
      </c>
      <c r="E57" s="26">
        <v>3.0904314849411838</v>
      </c>
      <c r="F57" s="26">
        <v>1.7659608485378193</v>
      </c>
      <c r="G57" s="26">
        <v>37.091971795317761</v>
      </c>
      <c r="H57" s="26">
        <v>13.686196576168099</v>
      </c>
      <c r="I57" s="26">
        <v>0.88298042426890966</v>
      </c>
      <c r="J57" s="26">
        <v>3.973411909210093</v>
      </c>
      <c r="K57" s="26">
        <v>0.61808629698823669</v>
      </c>
      <c r="L57" s="26">
        <v>1.0595765091226916</v>
      </c>
      <c r="M57" s="26">
        <v>0.61808629698823669</v>
      </c>
      <c r="N57" s="26">
        <v>6.527261163566374</v>
      </c>
      <c r="O57" s="43">
        <v>88.298042426890973</v>
      </c>
      <c r="P57"/>
    </row>
    <row r="58" spans="2:16" ht="23.25" customHeight="1" collapsed="1" x14ac:dyDescent="0.25">
      <c r="B58" s="39">
        <v>2009</v>
      </c>
      <c r="C58" s="40">
        <v>5.114885968421758</v>
      </c>
      <c r="D58" s="41">
        <v>214.82521067371383</v>
      </c>
      <c r="E58" s="41">
        <v>35.804201778952311</v>
      </c>
      <c r="F58" s="41">
        <v>20.459543873687032</v>
      </c>
      <c r="G58" s="41">
        <v>429.72913297381837</v>
      </c>
      <c r="H58" s="41">
        <v>158.5614650210745</v>
      </c>
      <c r="I58" s="41">
        <v>10.229771936843516</v>
      </c>
      <c r="J58" s="41">
        <v>46.033973715795817</v>
      </c>
      <c r="K58" s="41">
        <v>7.1608403557904596</v>
      </c>
      <c r="L58" s="40">
        <v>12.275726324212222</v>
      </c>
      <c r="M58" s="40">
        <v>7.1608403557904596</v>
      </c>
      <c r="N58" s="41">
        <v>75.621600706251314</v>
      </c>
      <c r="O58" s="42">
        <v>1022.9771936843517</v>
      </c>
      <c r="P58"/>
    </row>
    <row r="59" spans="2:16" ht="14.25" hidden="1" customHeight="1" outlineLevel="1" x14ac:dyDescent="0.25">
      <c r="B59" s="38">
        <v>40179</v>
      </c>
      <c r="C59" s="15">
        <v>0.37092052480249982</v>
      </c>
      <c r="D59" s="26">
        <v>15.764012615643585</v>
      </c>
      <c r="E59" s="26">
        <v>2.7563030778775994</v>
      </c>
      <c r="F59" s="26">
        <v>1.4261577269045369</v>
      </c>
      <c r="G59" s="26">
        <v>29.907523890998686</v>
      </c>
      <c r="H59" s="26">
        <v>12.406394969475311</v>
      </c>
      <c r="I59" s="26">
        <v>0.52210421485790415</v>
      </c>
      <c r="J59" s="26">
        <v>3.499986091476103</v>
      </c>
      <c r="K59" s="26">
        <v>0.61326157596452457</v>
      </c>
      <c r="L59" s="26">
        <v>0.89483434100367432</v>
      </c>
      <c r="M59" s="26">
        <v>0.89373658165372416</v>
      </c>
      <c r="N59" s="26">
        <v>5.2067516759690635</v>
      </c>
      <c r="O59" s="43">
        <v>74.261987286627217</v>
      </c>
      <c r="P59"/>
    </row>
    <row r="60" spans="2:16" ht="14.25" hidden="1" customHeight="1" outlineLevel="1" x14ac:dyDescent="0.25">
      <c r="B60" s="38">
        <v>40210</v>
      </c>
      <c r="C60" s="15">
        <v>0.34562569379809632</v>
      </c>
      <c r="D60" s="26">
        <v>14.688989778133294</v>
      </c>
      <c r="E60" s="26">
        <v>2.5683376893649141</v>
      </c>
      <c r="F60" s="26">
        <v>1.3289012628496488</v>
      </c>
      <c r="G60" s="26">
        <v>27.867987893399789</v>
      </c>
      <c r="H60" s="26">
        <v>11.560344014775904</v>
      </c>
      <c r="I60" s="26">
        <v>0.48649945049888299</v>
      </c>
      <c r="J60" s="26">
        <v>3.2613054286877867</v>
      </c>
      <c r="K60" s="26">
        <v>0.57144035851160391</v>
      </c>
      <c r="L60" s="26">
        <v>0.83381134033614113</v>
      </c>
      <c r="M60" s="26">
        <v>0.83278844240631666</v>
      </c>
      <c r="N60" s="26">
        <v>4.8516785675298388</v>
      </c>
      <c r="O60" s="43">
        <v>69.197709920292212</v>
      </c>
      <c r="P60"/>
    </row>
    <row r="61" spans="2:16" ht="14.25" hidden="1" customHeight="1" outlineLevel="1" x14ac:dyDescent="0.25">
      <c r="B61" s="38">
        <v>40238</v>
      </c>
      <c r="C61" s="15">
        <v>0.40839568059635761</v>
      </c>
      <c r="D61" s="26">
        <v>17.356695654745124</v>
      </c>
      <c r="E61" s="26">
        <v>3.0347802188057056</v>
      </c>
      <c r="F61" s="26">
        <v>1.57024649910397</v>
      </c>
      <c r="G61" s="26">
        <v>32.929166108884779</v>
      </c>
      <c r="H61" s="26">
        <v>13.659848346229747</v>
      </c>
      <c r="I61" s="26">
        <v>0.5748538889365975</v>
      </c>
      <c r="J61" s="26">
        <v>3.8535996428541002</v>
      </c>
      <c r="K61" s="26">
        <v>0.67522113755496049</v>
      </c>
      <c r="L61" s="26">
        <v>0.98524200004778439</v>
      </c>
      <c r="M61" s="26">
        <v>0.98403333094786705</v>
      </c>
      <c r="N61" s="26">
        <v>5.732804609655509</v>
      </c>
      <c r="O61" s="43">
        <v>81.764887118362509</v>
      </c>
      <c r="P61"/>
    </row>
    <row r="62" spans="2:16" ht="14.25" hidden="1" customHeight="1" outlineLevel="1" x14ac:dyDescent="0.25">
      <c r="B62" s="38">
        <v>40269</v>
      </c>
      <c r="C62" s="15">
        <v>0.3756602720397495</v>
      </c>
      <c r="D62" s="26">
        <v>15.965450471590621</v>
      </c>
      <c r="E62" s="26">
        <v>2.7915240457799535</v>
      </c>
      <c r="F62" s="26">
        <v>1.4443816500740008</v>
      </c>
      <c r="G62" s="26">
        <v>30.289692291657605</v>
      </c>
      <c r="H62" s="26">
        <v>12.564928057694436</v>
      </c>
      <c r="I62" s="26">
        <v>0.52877583814229046</v>
      </c>
      <c r="J62" s="26">
        <v>3.5447100910884703</v>
      </c>
      <c r="K62" s="26">
        <v>0.62109803867290914</v>
      </c>
      <c r="L62" s="26">
        <v>0.90626883521999357</v>
      </c>
      <c r="M62" s="26">
        <v>0.90515704833180233</v>
      </c>
      <c r="N62" s="26">
        <v>5.2732853003468465</v>
      </c>
      <c r="O62" s="43">
        <v>75.210931940638673</v>
      </c>
      <c r="P62"/>
    </row>
    <row r="63" spans="2:16" ht="14.25" hidden="1" customHeight="1" outlineLevel="1" x14ac:dyDescent="0.25">
      <c r="B63" s="38">
        <v>40299</v>
      </c>
      <c r="C63" s="15">
        <v>0.38205119771776613</v>
      </c>
      <c r="D63" s="26">
        <v>16.237062922984457</v>
      </c>
      <c r="E63" s="26">
        <v>2.839014887992537</v>
      </c>
      <c r="F63" s="26">
        <v>1.4689542132737028</v>
      </c>
      <c r="G63" s="26">
        <v>30.804996109106511</v>
      </c>
      <c r="H63" s="26">
        <v>12.778689073546158</v>
      </c>
      <c r="I63" s="26">
        <v>0.53777164454883208</v>
      </c>
      <c r="J63" s="26">
        <v>3.6050145215230653</v>
      </c>
      <c r="K63" s="26">
        <v>0.63166447781849033</v>
      </c>
      <c r="L63" s="26">
        <v>0.92168674656511673</v>
      </c>
      <c r="M63" s="26">
        <v>0.92055604538680458</v>
      </c>
      <c r="N63" s="26">
        <v>5.3629971409162644</v>
      </c>
      <c r="O63" s="43">
        <v>76.490458981379689</v>
      </c>
      <c r="P63"/>
    </row>
    <row r="64" spans="2:16" ht="14.25" hidden="1" customHeight="1" outlineLevel="1" x14ac:dyDescent="0.25">
      <c r="B64" s="38">
        <v>40330</v>
      </c>
      <c r="C64" s="15">
        <v>0.36105597180991639</v>
      </c>
      <c r="D64" s="26">
        <v>15.344772030600279</v>
      </c>
      <c r="E64" s="26">
        <v>2.6829997798467833</v>
      </c>
      <c r="F64" s="26">
        <v>1.3882293634624678</v>
      </c>
      <c r="G64" s="26">
        <v>29.112139611693028</v>
      </c>
      <c r="H64" s="26">
        <v>12.076449516366523</v>
      </c>
      <c r="I64" s="26">
        <v>0.50821896356894047</v>
      </c>
      <c r="J64" s="26">
        <v>3.4069047008168654</v>
      </c>
      <c r="K64" s="26">
        <v>0.59695201391578534</v>
      </c>
      <c r="L64" s="26">
        <v>0.87103641075671823</v>
      </c>
      <c r="M64" s="26">
        <v>0.86996784608475597</v>
      </c>
      <c r="N64" s="26">
        <v>5.0682792151793361</v>
      </c>
      <c r="O64" s="43">
        <v>72.287005424101395</v>
      </c>
      <c r="P64"/>
    </row>
    <row r="65" spans="2:16" ht="14.25" hidden="1" customHeight="1" outlineLevel="1" x14ac:dyDescent="0.25">
      <c r="B65" s="38">
        <v>40360</v>
      </c>
      <c r="C65" s="15">
        <v>0.37218144285911925</v>
      </c>
      <c r="D65" s="26">
        <v>15.817601260171749</v>
      </c>
      <c r="E65" s="26">
        <v>2.7656729349979678</v>
      </c>
      <c r="F65" s="26">
        <v>1.4310058491010604</v>
      </c>
      <c r="G65" s="26">
        <v>30.009192400507605</v>
      </c>
      <c r="H65" s="26">
        <v>12.448569630591443</v>
      </c>
      <c r="I65" s="26">
        <v>0.52387907116250454</v>
      </c>
      <c r="J65" s="26">
        <v>3.5118840463358643</v>
      </c>
      <c r="K65" s="26">
        <v>0.61534631526272399</v>
      </c>
      <c r="L65" s="26">
        <v>0.89787626697651024</v>
      </c>
      <c r="M65" s="26">
        <v>0.89677477587138987</v>
      </c>
      <c r="N65" s="26">
        <v>5.224451659565438</v>
      </c>
      <c r="O65" s="43">
        <v>74.514435653403382</v>
      </c>
      <c r="P65"/>
    </row>
    <row r="66" spans="2:16" ht="14.25" hidden="1" customHeight="1" outlineLevel="1" x14ac:dyDescent="0.25">
      <c r="B66" s="38">
        <v>40391</v>
      </c>
      <c r="C66" s="15">
        <v>0.3836253842141843</v>
      </c>
      <c r="D66" s="26">
        <v>16.303965383564456</v>
      </c>
      <c r="E66" s="26">
        <v>2.8507126366882747</v>
      </c>
      <c r="F66" s="26">
        <v>1.4750068258560098</v>
      </c>
      <c r="G66" s="26">
        <v>30.931923623499472</v>
      </c>
      <c r="H66" s="26">
        <v>12.831341806744401</v>
      </c>
      <c r="I66" s="26">
        <v>0.53998745453990749</v>
      </c>
      <c r="J66" s="26">
        <v>3.6198684605057809</v>
      </c>
      <c r="K66" s="26">
        <v>0.63426715959828539</v>
      </c>
      <c r="L66" s="26">
        <v>0.92548442299968248</v>
      </c>
      <c r="M66" s="26">
        <v>0.92434906293131325</v>
      </c>
      <c r="N66" s="26">
        <v>5.3850945920693851</v>
      </c>
      <c r="O66" s="43">
        <v>76.805626813211163</v>
      </c>
      <c r="P66"/>
    </row>
    <row r="67" spans="2:16" ht="14.25" hidden="1" customHeight="1" outlineLevel="1" x14ac:dyDescent="0.25">
      <c r="B67" s="38">
        <v>40422</v>
      </c>
      <c r="C67" s="15">
        <v>0.39784327563247046</v>
      </c>
      <c r="D67" s="26">
        <v>16.908221564332706</v>
      </c>
      <c r="E67" s="26">
        <v>2.9563655063913417</v>
      </c>
      <c r="F67" s="26">
        <v>1.5296734036014048</v>
      </c>
      <c r="G67" s="26">
        <v>32.078319950579058</v>
      </c>
      <c r="H67" s="26">
        <v>13.306895907349357</v>
      </c>
      <c r="I67" s="26">
        <v>0.56000042373278724</v>
      </c>
      <c r="J67" s="26">
        <v>3.7540277180465047</v>
      </c>
      <c r="K67" s="26">
        <v>0.65777431521528262</v>
      </c>
      <c r="L67" s="26">
        <v>0.95978464810725284</v>
      </c>
      <c r="M67" s="26">
        <v>0.95860720942042676</v>
      </c>
      <c r="N67" s="26">
        <v>5.58467651062276</v>
      </c>
      <c r="O67" s="43">
        <v>79.65219043303135</v>
      </c>
      <c r="P67"/>
    </row>
    <row r="68" spans="2:16" ht="14.25" hidden="1" customHeight="1" outlineLevel="1" x14ac:dyDescent="0.25">
      <c r="B68" s="38">
        <v>40452</v>
      </c>
      <c r="C68" s="15">
        <v>0.44478320963988072</v>
      </c>
      <c r="D68" s="26">
        <v>18.903154878589966</v>
      </c>
      <c r="E68" s="26">
        <v>3.3051752268803498</v>
      </c>
      <c r="F68" s="26">
        <v>1.7101534393737632</v>
      </c>
      <c r="G68" s="26">
        <v>35.863112389649451</v>
      </c>
      <c r="H68" s="26">
        <v>14.876923237185359</v>
      </c>
      <c r="I68" s="26">
        <v>0.62607262991083579</v>
      </c>
      <c r="J68" s="26">
        <v>4.1969504068036692</v>
      </c>
      <c r="K68" s="26">
        <v>0.73538247108744093</v>
      </c>
      <c r="L68" s="26">
        <v>1.0730257930577569</v>
      </c>
      <c r="M68" s="26">
        <v>1.0717094330980512</v>
      </c>
      <c r="N68" s="26">
        <v>6.243590115344678</v>
      </c>
      <c r="O68" s="43">
        <v>89.050033230621196</v>
      </c>
      <c r="P68"/>
    </row>
    <row r="69" spans="2:16" ht="14.25" hidden="1" customHeight="1" outlineLevel="1" x14ac:dyDescent="0.25">
      <c r="B69" s="38">
        <v>40483</v>
      </c>
      <c r="C69" s="15">
        <v>0.41735099044299023</v>
      </c>
      <c r="D69" s="26">
        <v>17.737293674966519</v>
      </c>
      <c r="E69" s="26">
        <v>3.1013269490163458</v>
      </c>
      <c r="F69" s="26">
        <v>1.6046789003343946</v>
      </c>
      <c r="G69" s="26">
        <v>33.651237618225139</v>
      </c>
      <c r="H69" s="26">
        <v>13.959381813919389</v>
      </c>
      <c r="I69" s="26">
        <v>0.58745929819178744</v>
      </c>
      <c r="J69" s="26">
        <v>3.9381014641667984</v>
      </c>
      <c r="K69" s="26">
        <v>0.69002740213878411</v>
      </c>
      <c r="L69" s="26">
        <v>1.0068464092116127</v>
      </c>
      <c r="M69" s="26">
        <v>1.0056112363879637</v>
      </c>
      <c r="N69" s="26">
        <v>5.8585136805612077</v>
      </c>
      <c r="O69" s="43">
        <v>83.55782943756293</v>
      </c>
      <c r="P69"/>
    </row>
    <row r="70" spans="2:16" ht="14.25" hidden="1" customHeight="1" outlineLevel="1" x14ac:dyDescent="0.25">
      <c r="B70" s="38">
        <v>40513</v>
      </c>
      <c r="C70" s="15">
        <v>0.43207843845753241</v>
      </c>
      <c r="D70" s="26">
        <v>18.36320586038979</v>
      </c>
      <c r="E70" s="26">
        <v>3.2107663237001254</v>
      </c>
      <c r="F70" s="26">
        <v>1.6613046796565496</v>
      </c>
      <c r="G70" s="26">
        <v>34.838719771128083</v>
      </c>
      <c r="H70" s="26">
        <v>14.451979350974298</v>
      </c>
      <c r="I70" s="26">
        <v>0.60818951441960978</v>
      </c>
      <c r="J70" s="26">
        <v>4.0770688703012556</v>
      </c>
      <c r="K70" s="26">
        <v>0.71437703332768321</v>
      </c>
      <c r="L70" s="26">
        <v>1.0423759239123045</v>
      </c>
      <c r="M70" s="26">
        <v>1.0410971644098985</v>
      </c>
      <c r="N70" s="26">
        <v>6.0652484377529134</v>
      </c>
      <c r="O70" s="43">
        <v>86.506411368430051</v>
      </c>
      <c r="P70"/>
    </row>
    <row r="71" spans="2:16" ht="23.25" customHeight="1" collapsed="1" x14ac:dyDescent="0.25">
      <c r="B71" s="39">
        <v>2010</v>
      </c>
      <c r="C71" s="40">
        <v>4.6915720820105635</v>
      </c>
      <c r="D71" s="41">
        <v>199.39042609571254</v>
      </c>
      <c r="E71" s="41">
        <v>34.862979277341907</v>
      </c>
      <c r="F71" s="41">
        <v>18.038693813591511</v>
      </c>
      <c r="G71" s="41">
        <v>378.28401165932922</v>
      </c>
      <c r="H71" s="41">
        <v>156.92174572485231</v>
      </c>
      <c r="I71" s="41">
        <v>6.6038123925108803</v>
      </c>
      <c r="J71" s="41">
        <v>44.269421442606259</v>
      </c>
      <c r="K71" s="41">
        <v>7.7568122990684731</v>
      </c>
      <c r="L71" s="40">
        <v>11.31827313819455</v>
      </c>
      <c r="M71" s="40">
        <v>11.304388176930313</v>
      </c>
      <c r="N71" s="41">
        <v>65.857371505513242</v>
      </c>
      <c r="O71" s="42">
        <v>939.29950760766178</v>
      </c>
      <c r="P71"/>
    </row>
    <row r="72" spans="2:16" ht="14.25" hidden="1" customHeight="1" outlineLevel="1" x14ac:dyDescent="0.25">
      <c r="B72" s="38">
        <v>40544</v>
      </c>
      <c r="C72" s="15">
        <v>1.2527398235967808</v>
      </c>
      <c r="D72" s="25">
        <v>18.415517347949898</v>
      </c>
      <c r="E72" s="25">
        <v>5.2892005025191144</v>
      </c>
      <c r="F72" s="25">
        <v>2.5730303891310529</v>
      </c>
      <c r="G72" s="26">
        <v>25.130277529564228</v>
      </c>
      <c r="H72" s="25">
        <v>11.960481279136168</v>
      </c>
      <c r="I72" s="25">
        <v>1.0275616060927675</v>
      </c>
      <c r="J72" s="26">
        <v>1.8575907337267248</v>
      </c>
      <c r="K72" s="26">
        <v>0.79132562944110707</v>
      </c>
      <c r="L72" s="27">
        <v>1.068362854720621</v>
      </c>
      <c r="M72" s="27">
        <v>0.72900159467940884</v>
      </c>
      <c r="N72" s="25">
        <v>9.1482009219889342</v>
      </c>
      <c r="O72" s="43">
        <v>79.243290212546782</v>
      </c>
      <c r="P72"/>
    </row>
    <row r="73" spans="2:16" ht="14.25" hidden="1" customHeight="1" outlineLevel="1" x14ac:dyDescent="0.25">
      <c r="B73" s="38">
        <v>40575</v>
      </c>
      <c r="C73" s="15">
        <v>1.2576931399065725</v>
      </c>
      <c r="D73" s="25">
        <v>18.163325659194967</v>
      </c>
      <c r="E73" s="25">
        <v>5.7826572112025394</v>
      </c>
      <c r="F73" s="25">
        <v>2.7423981994886448</v>
      </c>
      <c r="G73" s="26">
        <v>24.517195330740194</v>
      </c>
      <c r="H73" s="25">
        <v>12.922878518712309</v>
      </c>
      <c r="I73" s="25">
        <v>1.4031404403821535</v>
      </c>
      <c r="J73" s="26">
        <v>1.9462607180471705</v>
      </c>
      <c r="K73" s="26">
        <v>0.73507053646289167</v>
      </c>
      <c r="L73" s="27">
        <v>1.0098690664748857</v>
      </c>
      <c r="M73" s="27">
        <v>1.1689566901330679</v>
      </c>
      <c r="N73" s="25">
        <v>9.7782720610510925</v>
      </c>
      <c r="O73" s="43">
        <v>81.427717571796506</v>
      </c>
      <c r="P73"/>
    </row>
    <row r="74" spans="2:16" ht="14.25" hidden="1" customHeight="1" outlineLevel="1" x14ac:dyDescent="0.25">
      <c r="B74" s="38">
        <v>40603</v>
      </c>
      <c r="C74" s="15">
        <v>0.83399231921167083</v>
      </c>
      <c r="D74" s="25">
        <v>19.652504972804547</v>
      </c>
      <c r="E74" s="25">
        <v>6.3712538418026305</v>
      </c>
      <c r="F74" s="25">
        <v>3.0914996955997061</v>
      </c>
      <c r="G74" s="26">
        <v>26.681108185482106</v>
      </c>
      <c r="H74" s="25">
        <v>15.576334787892725</v>
      </c>
      <c r="I74" s="25">
        <v>0.94762324565531886</v>
      </c>
      <c r="J74" s="26">
        <v>2.313932466078914</v>
      </c>
      <c r="K74" s="26">
        <v>0.61994604815037146</v>
      </c>
      <c r="L74" s="27">
        <v>1.4510901538757335</v>
      </c>
      <c r="M74" s="27">
        <v>0.79155311236783488</v>
      </c>
      <c r="N74" s="25">
        <v>11.168632416450309</v>
      </c>
      <c r="O74" s="43">
        <v>89.499471245371865</v>
      </c>
      <c r="P74"/>
    </row>
    <row r="75" spans="2:16" ht="14.25" hidden="1" customHeight="1" outlineLevel="1" x14ac:dyDescent="0.25">
      <c r="B75" s="38">
        <v>40634</v>
      </c>
      <c r="C75" s="15">
        <v>0.5123252245175024</v>
      </c>
      <c r="D75" s="25">
        <v>14.812077843153684</v>
      </c>
      <c r="E75" s="25">
        <v>2.2243826783907572</v>
      </c>
      <c r="F75" s="25">
        <v>2.6465631654787507</v>
      </c>
      <c r="G75" s="26">
        <v>37.71041978828746</v>
      </c>
      <c r="H75" s="25">
        <v>15.080310417659049</v>
      </c>
      <c r="I75" s="25">
        <v>0.41165240917789009</v>
      </c>
      <c r="J75" s="26">
        <v>1.2747267399345674</v>
      </c>
      <c r="K75" s="26">
        <v>0.31347115946741327</v>
      </c>
      <c r="L75" s="27">
        <v>0.42950483537111567</v>
      </c>
      <c r="M75" s="27">
        <v>1.2024872980304395</v>
      </c>
      <c r="N75" s="25">
        <v>5.7408665516371675</v>
      </c>
      <c r="O75" s="43">
        <v>82.358788111105795</v>
      </c>
      <c r="P75"/>
    </row>
    <row r="76" spans="2:16" ht="14.25" hidden="1" customHeight="1" outlineLevel="1" x14ac:dyDescent="0.25">
      <c r="B76" s="38">
        <v>40664</v>
      </c>
      <c r="C76" s="15">
        <v>0.62807131785217118</v>
      </c>
      <c r="D76" s="25">
        <v>13.046127407638751</v>
      </c>
      <c r="E76" s="25">
        <v>2.4531842706833338</v>
      </c>
      <c r="F76" s="25">
        <v>4.1303095003430768</v>
      </c>
      <c r="G76" s="26">
        <v>41.359777704860079</v>
      </c>
      <c r="H76" s="25">
        <v>16.557753611076134</v>
      </c>
      <c r="I76" s="25">
        <v>0.51834573670166051</v>
      </c>
      <c r="J76" s="26">
        <v>1.3080753995091681</v>
      </c>
      <c r="K76" s="26">
        <v>0.30212802909103148</v>
      </c>
      <c r="L76" s="27">
        <v>0.44281832720898318</v>
      </c>
      <c r="M76" s="27">
        <v>1.2250387592498901</v>
      </c>
      <c r="N76" s="25">
        <v>6.6300020572993263</v>
      </c>
      <c r="O76" s="43">
        <v>88.601632121513603</v>
      </c>
      <c r="P76"/>
    </row>
    <row r="77" spans="2:16" ht="14.25" hidden="1" customHeight="1" outlineLevel="1" x14ac:dyDescent="0.25">
      <c r="B77" s="38">
        <v>40695</v>
      </c>
      <c r="C77" s="15">
        <v>0.44962674094246141</v>
      </c>
      <c r="D77" s="25">
        <v>11.815091716411853</v>
      </c>
      <c r="E77" s="25">
        <v>2.2285727990210673</v>
      </c>
      <c r="F77" s="25">
        <v>1.4282001844484609</v>
      </c>
      <c r="G77" s="26">
        <v>44.35979877483603</v>
      </c>
      <c r="H77" s="25">
        <v>15.183165751730215</v>
      </c>
      <c r="I77" s="25">
        <v>0.34744905609404808</v>
      </c>
      <c r="J77" s="26">
        <v>1.3758532603115556</v>
      </c>
      <c r="K77" s="26">
        <v>0.3580742388746439</v>
      </c>
      <c r="L77" s="27">
        <v>0.46148096224966972</v>
      </c>
      <c r="M77" s="27">
        <v>1.3068772089042628</v>
      </c>
      <c r="N77" s="25">
        <v>5.4501390660496263</v>
      </c>
      <c r="O77" s="43">
        <v>84.764329759873903</v>
      </c>
      <c r="P77"/>
    </row>
    <row r="78" spans="2:16" ht="14.25" hidden="1" customHeight="1" outlineLevel="1" x14ac:dyDescent="0.25">
      <c r="B78" s="38">
        <v>40725</v>
      </c>
      <c r="C78" s="15">
        <v>0.42851115733020512</v>
      </c>
      <c r="D78" s="25">
        <v>12.682339364744029</v>
      </c>
      <c r="E78" s="25">
        <v>2.4131020136385879</v>
      </c>
      <c r="F78" s="25">
        <v>1.8676733210781444</v>
      </c>
      <c r="G78" s="26">
        <v>44.699229617692254</v>
      </c>
      <c r="H78" s="25">
        <v>14.340020671697557</v>
      </c>
      <c r="I78" s="25">
        <v>0.33727469122429932</v>
      </c>
      <c r="J78" s="26">
        <v>1.8074902536804152</v>
      </c>
      <c r="K78" s="26">
        <v>0.27269202378476143</v>
      </c>
      <c r="L78" s="27">
        <v>0.42845332781548501</v>
      </c>
      <c r="M78" s="27">
        <v>1.639369405846115</v>
      </c>
      <c r="N78" s="25">
        <v>6.1021193377523426</v>
      </c>
      <c r="O78" s="43">
        <v>87.018275186284185</v>
      </c>
      <c r="P78"/>
    </row>
    <row r="79" spans="2:16" ht="14.25" hidden="1" customHeight="1" outlineLevel="1" x14ac:dyDescent="0.25">
      <c r="B79" s="38">
        <v>40756</v>
      </c>
      <c r="C79" s="15">
        <v>0.41313998849204325</v>
      </c>
      <c r="D79" s="25">
        <v>13.594369193089685</v>
      </c>
      <c r="E79" s="25">
        <v>2.255684305725032</v>
      </c>
      <c r="F79" s="25">
        <v>1.8186804163413393</v>
      </c>
      <c r="G79" s="26">
        <v>47.928944326849624</v>
      </c>
      <c r="H79" s="25">
        <v>13.09146044072415</v>
      </c>
      <c r="I79" s="25">
        <v>0.47445857869388158</v>
      </c>
      <c r="J79" s="26">
        <v>1.7959315675119414</v>
      </c>
      <c r="K79" s="26">
        <v>0.25920779736206245</v>
      </c>
      <c r="L79" s="27">
        <v>0.58794913076440514</v>
      </c>
      <c r="M79" s="27">
        <v>1.6563472649736428</v>
      </c>
      <c r="N79" s="25">
        <v>6.1137227989518985</v>
      </c>
      <c r="O79" s="43">
        <v>89.989895809479719</v>
      </c>
      <c r="P79"/>
    </row>
    <row r="80" spans="2:16" ht="14.25" hidden="1" customHeight="1" outlineLevel="1" x14ac:dyDescent="0.25">
      <c r="B80" s="38">
        <v>40787</v>
      </c>
      <c r="C80" s="15">
        <v>0.39839458210246897</v>
      </c>
      <c r="D80" s="25">
        <v>18.633842758537412</v>
      </c>
      <c r="E80" s="25">
        <v>2.4911057398841465</v>
      </c>
      <c r="F80" s="25">
        <v>2.9634306383230018</v>
      </c>
      <c r="G80" s="26">
        <v>41.132918875834378</v>
      </c>
      <c r="H80" s="25">
        <v>13.120598082271067</v>
      </c>
      <c r="I80" s="25">
        <v>0.43031745400615512</v>
      </c>
      <c r="J80" s="26">
        <v>1.9735087671104636</v>
      </c>
      <c r="K80" s="26">
        <v>0.28327453411074477</v>
      </c>
      <c r="L80" s="27">
        <v>0.49395118612446132</v>
      </c>
      <c r="M80" s="27">
        <v>1.1576346136087672</v>
      </c>
      <c r="N80" s="25">
        <v>5.2772725495857173</v>
      </c>
      <c r="O80" s="43">
        <v>88.356249781498789</v>
      </c>
      <c r="P80"/>
    </row>
    <row r="81" spans="2:16" ht="14.25" hidden="1" customHeight="1" outlineLevel="1" x14ac:dyDescent="0.25">
      <c r="B81" s="38">
        <v>40817</v>
      </c>
      <c r="C81" s="15">
        <v>0.47574219724528488</v>
      </c>
      <c r="D81" s="25">
        <v>12.968047085790028</v>
      </c>
      <c r="E81" s="25">
        <v>1.9204094389568382</v>
      </c>
      <c r="F81" s="25">
        <v>3.5341359724068373</v>
      </c>
      <c r="G81" s="26">
        <v>40.801260650610352</v>
      </c>
      <c r="H81" s="25">
        <v>13.431294948215671</v>
      </c>
      <c r="I81" s="25">
        <v>0.42805000984748515</v>
      </c>
      <c r="J81" s="26">
        <v>1.5800135000711393</v>
      </c>
      <c r="K81" s="26">
        <v>0.35008356376196148</v>
      </c>
      <c r="L81" s="27">
        <v>0.56766098079587179</v>
      </c>
      <c r="M81" s="27">
        <v>1.4473975419559661</v>
      </c>
      <c r="N81" s="25">
        <v>5.1424852655998645</v>
      </c>
      <c r="O81" s="43">
        <v>82.646581155257294</v>
      </c>
      <c r="P81"/>
    </row>
    <row r="82" spans="2:16" ht="14.25" hidden="1" customHeight="1" outlineLevel="1" x14ac:dyDescent="0.25">
      <c r="B82" s="38">
        <v>40848</v>
      </c>
      <c r="C82" s="15">
        <v>0.40533554030950131</v>
      </c>
      <c r="D82" s="25">
        <v>11.327849501202133</v>
      </c>
      <c r="E82" s="25">
        <v>2.1300739197074399</v>
      </c>
      <c r="F82" s="25">
        <v>3.1371416552231866</v>
      </c>
      <c r="G82" s="26">
        <v>35.803102927820959</v>
      </c>
      <c r="H82" s="25">
        <v>14.977307973484651</v>
      </c>
      <c r="I82" s="25">
        <v>0.3861285805004529</v>
      </c>
      <c r="J82" s="26">
        <v>1.6922494070857519</v>
      </c>
      <c r="K82" s="26">
        <v>0.24001317954993456</v>
      </c>
      <c r="L82" s="27">
        <v>0.54778135024970376</v>
      </c>
      <c r="M82" s="27">
        <v>1.5838172725412807</v>
      </c>
      <c r="N82" s="25">
        <v>5.1071035729685139</v>
      </c>
      <c r="O82" s="43">
        <v>77.337904880643521</v>
      </c>
      <c r="P82"/>
    </row>
    <row r="83" spans="2:16" ht="14.25" hidden="1" customHeight="1" outlineLevel="1" x14ac:dyDescent="0.25">
      <c r="B83" s="38">
        <v>40878</v>
      </c>
      <c r="C83" s="15">
        <v>0.63532388780166693</v>
      </c>
      <c r="D83" s="25">
        <v>10.69799878126382</v>
      </c>
      <c r="E83" s="25">
        <v>2.2848826713588344</v>
      </c>
      <c r="F83" s="25">
        <v>3.4162209471206939</v>
      </c>
      <c r="G83" s="26">
        <v>37.775255410588109</v>
      </c>
      <c r="H83" s="25">
        <v>15.953126274197821</v>
      </c>
      <c r="I83" s="25">
        <v>0.49487897697571626</v>
      </c>
      <c r="J83" s="26">
        <v>1.8929209559319193</v>
      </c>
      <c r="K83" s="26">
        <v>0.29813789857185463</v>
      </c>
      <c r="L83" s="27">
        <v>0.57816749024630176</v>
      </c>
      <c r="M83" s="27">
        <v>1.7133734072375983</v>
      </c>
      <c r="N83" s="25">
        <v>5.3237385408129763</v>
      </c>
      <c r="O83" s="43">
        <v>81.064025242107306</v>
      </c>
      <c r="P83"/>
    </row>
    <row r="84" spans="2:16" ht="23.25" customHeight="1" collapsed="1" x14ac:dyDescent="0.25">
      <c r="B84" s="39">
        <v>2011</v>
      </c>
      <c r="C84" s="40">
        <v>7.6908959193083284</v>
      </c>
      <c r="D84" s="41">
        <v>175.80909163178086</v>
      </c>
      <c r="E84" s="41">
        <v>37.844509392890323</v>
      </c>
      <c r="F84" s="41">
        <v>33.349284084982891</v>
      </c>
      <c r="G84" s="41">
        <v>447.89928912316577</v>
      </c>
      <c r="H84" s="41">
        <v>172.19473275679752</v>
      </c>
      <c r="I84" s="41">
        <v>7.206880785351828</v>
      </c>
      <c r="J84" s="41">
        <v>20.818553768999731</v>
      </c>
      <c r="K84" s="41">
        <v>4.8234246386287776</v>
      </c>
      <c r="L84" s="40">
        <v>8.0670896658972371</v>
      </c>
      <c r="M84" s="40">
        <v>15.621854169528275</v>
      </c>
      <c r="N84" s="41">
        <v>80.982555140147767</v>
      </c>
      <c r="O84" s="42">
        <v>1012.3081610774794</v>
      </c>
      <c r="P84"/>
    </row>
    <row r="85" spans="2:16" ht="14.25" hidden="1" customHeight="1" outlineLevel="1" x14ac:dyDescent="0.25">
      <c r="B85" s="38">
        <v>40909</v>
      </c>
      <c r="C85" s="15">
        <v>0.99923300000000004</v>
      </c>
      <c r="D85" s="25">
        <v>12.281419</v>
      </c>
      <c r="E85" s="25">
        <v>2.0998890000000001</v>
      </c>
      <c r="F85" s="25">
        <v>4.6443029999999998</v>
      </c>
      <c r="G85" s="26">
        <v>32.216580999999998</v>
      </c>
      <c r="H85" s="25">
        <v>11.939995</v>
      </c>
      <c r="I85" s="25">
        <v>3.2469220000000001</v>
      </c>
      <c r="J85" s="26">
        <v>1.8463849999999999</v>
      </c>
      <c r="K85" s="26">
        <v>0.28099600000000002</v>
      </c>
      <c r="L85" s="27">
        <v>0.60485299999999997</v>
      </c>
      <c r="M85" s="27">
        <v>1.1632960000000001</v>
      </c>
      <c r="N85" s="25">
        <v>8.5810379999999995</v>
      </c>
      <c r="O85" s="43">
        <v>79.904910000000001</v>
      </c>
      <c r="P85"/>
    </row>
    <row r="86" spans="2:16" ht="14.25" hidden="1" customHeight="1" outlineLevel="1" x14ac:dyDescent="0.25">
      <c r="B86" s="38">
        <v>40940</v>
      </c>
      <c r="C86" s="15">
        <v>1.672871</v>
      </c>
      <c r="D86" s="25">
        <v>11.850770000000001</v>
      </c>
      <c r="E86" s="25">
        <v>2.1969970000000001</v>
      </c>
      <c r="F86" s="25">
        <v>3.877993</v>
      </c>
      <c r="G86" s="26">
        <v>35.928272999999997</v>
      </c>
      <c r="H86" s="25">
        <v>13.334113</v>
      </c>
      <c r="I86" s="25">
        <v>3.1875040000000001</v>
      </c>
      <c r="J86" s="26">
        <v>1.869162</v>
      </c>
      <c r="K86" s="26">
        <v>0.44126799999999999</v>
      </c>
      <c r="L86" s="27">
        <v>0.96022600000000002</v>
      </c>
      <c r="M86" s="27">
        <v>1.350204</v>
      </c>
      <c r="N86" s="25">
        <v>10.714615999999999</v>
      </c>
      <c r="O86" s="43">
        <v>87.383997000000022</v>
      </c>
      <c r="P86"/>
    </row>
    <row r="87" spans="2:16" ht="14.25" hidden="1" customHeight="1" outlineLevel="1" x14ac:dyDescent="0.25">
      <c r="B87" s="38">
        <v>40969</v>
      </c>
      <c r="C87" s="15">
        <v>1.182679</v>
      </c>
      <c r="D87" s="25">
        <v>12.909333</v>
      </c>
      <c r="E87" s="25">
        <v>2.3167490000000002</v>
      </c>
      <c r="F87" s="25">
        <v>4.472118</v>
      </c>
      <c r="G87" s="26">
        <v>36.932755</v>
      </c>
      <c r="H87" s="25">
        <v>15.228211</v>
      </c>
      <c r="I87" s="25">
        <v>3.265927</v>
      </c>
      <c r="J87" s="26">
        <v>2.3140700000000001</v>
      </c>
      <c r="K87" s="26">
        <v>0.48743199999999998</v>
      </c>
      <c r="L87" s="27">
        <v>0.89734899999999995</v>
      </c>
      <c r="M87" s="27">
        <v>1.359826</v>
      </c>
      <c r="N87" s="25">
        <v>10.155132</v>
      </c>
      <c r="O87" s="43">
        <v>91.521580999999998</v>
      </c>
      <c r="P87"/>
    </row>
    <row r="88" spans="2:16" ht="14.25" hidden="1" customHeight="1" outlineLevel="1" x14ac:dyDescent="0.25">
      <c r="B88" s="38">
        <v>41000</v>
      </c>
      <c r="C88" s="15">
        <v>0.92924700000000005</v>
      </c>
      <c r="D88" s="25">
        <v>11.204922</v>
      </c>
      <c r="E88" s="25">
        <v>2.183217</v>
      </c>
      <c r="F88" s="25">
        <v>5.5734890000000004</v>
      </c>
      <c r="G88" s="26">
        <v>34.594270000000002</v>
      </c>
      <c r="H88" s="25">
        <v>13.818094</v>
      </c>
      <c r="I88" s="25">
        <v>3.2655439999999998</v>
      </c>
      <c r="J88" s="26">
        <v>2.5501339999999999</v>
      </c>
      <c r="K88" s="26">
        <v>0.316328</v>
      </c>
      <c r="L88" s="27">
        <v>0.76609400000000005</v>
      </c>
      <c r="M88" s="27">
        <v>1.344006</v>
      </c>
      <c r="N88" s="25">
        <v>10.171991</v>
      </c>
      <c r="O88" s="43">
        <v>86.717336000000003</v>
      </c>
      <c r="P88"/>
    </row>
    <row r="89" spans="2:16" ht="14.25" hidden="1" customHeight="1" outlineLevel="1" x14ac:dyDescent="0.25">
      <c r="B89" s="38">
        <v>41030</v>
      </c>
      <c r="C89" s="15">
        <v>1.579467</v>
      </c>
      <c r="D89" s="25">
        <v>12.332704</v>
      </c>
      <c r="E89" s="25">
        <v>2.6112090000000001</v>
      </c>
      <c r="F89" s="25">
        <v>5.0742070000000004</v>
      </c>
      <c r="G89" s="26">
        <v>42.140189999999997</v>
      </c>
      <c r="H89" s="25">
        <v>13.023797</v>
      </c>
      <c r="I89" s="25">
        <v>3.2418089999999999</v>
      </c>
      <c r="J89" s="26">
        <v>2.2619319999999998</v>
      </c>
      <c r="K89" s="26">
        <v>0.50229199999999996</v>
      </c>
      <c r="L89" s="27">
        <v>1.073809</v>
      </c>
      <c r="M89" s="27">
        <v>1.337472</v>
      </c>
      <c r="N89" s="25">
        <v>10.979837</v>
      </c>
      <c r="O89" s="43">
        <v>96.158725000000004</v>
      </c>
      <c r="P89"/>
    </row>
    <row r="90" spans="2:16" ht="14.25" hidden="1" customHeight="1" outlineLevel="1" x14ac:dyDescent="0.25">
      <c r="B90" s="38">
        <v>41061</v>
      </c>
      <c r="C90" s="15">
        <v>0.48716300000000001</v>
      </c>
      <c r="D90" s="25">
        <v>9.7260650000000002</v>
      </c>
      <c r="E90" s="25">
        <v>2.8268979999999999</v>
      </c>
      <c r="F90" s="25">
        <v>3.8973</v>
      </c>
      <c r="G90" s="26">
        <v>35.966102999999997</v>
      </c>
      <c r="H90" s="25">
        <v>18.174993000000001</v>
      </c>
      <c r="I90" s="25">
        <v>0.32859899999999997</v>
      </c>
      <c r="J90" s="26">
        <v>1.7360180000000001</v>
      </c>
      <c r="K90" s="26">
        <v>0.53713599999999995</v>
      </c>
      <c r="L90" s="27">
        <v>1.1981740000000001</v>
      </c>
      <c r="M90" s="27">
        <v>1.310327</v>
      </c>
      <c r="N90" s="25">
        <v>7.966399</v>
      </c>
      <c r="O90" s="43">
        <v>84.155174999999986</v>
      </c>
      <c r="P90"/>
    </row>
    <row r="91" spans="2:16" ht="14.25" hidden="1" customHeight="1" outlineLevel="1" x14ac:dyDescent="0.25">
      <c r="B91" s="38">
        <v>41091</v>
      </c>
      <c r="C91" s="15">
        <v>0.55072900000000002</v>
      </c>
      <c r="D91" s="25">
        <v>9.8263639999999999</v>
      </c>
      <c r="E91" s="25">
        <v>2.5699649999999998</v>
      </c>
      <c r="F91" s="25">
        <v>3.3416779999999999</v>
      </c>
      <c r="G91" s="26">
        <v>47.531092999999998</v>
      </c>
      <c r="H91" s="25">
        <v>17.653310000000001</v>
      </c>
      <c r="I91" s="25">
        <v>0.41497699999999998</v>
      </c>
      <c r="J91" s="26">
        <v>2.7816890000000001</v>
      </c>
      <c r="K91" s="26">
        <v>0.249773</v>
      </c>
      <c r="L91" s="27">
        <v>1.0244979999999999</v>
      </c>
      <c r="M91" s="27">
        <v>1.51132</v>
      </c>
      <c r="N91" s="25">
        <v>10.085127</v>
      </c>
      <c r="O91" s="43">
        <v>97.540522999999993</v>
      </c>
      <c r="P91"/>
    </row>
    <row r="92" spans="2:16" ht="14.25" hidden="1" customHeight="1" outlineLevel="1" x14ac:dyDescent="0.25">
      <c r="B92" s="38">
        <v>41122</v>
      </c>
      <c r="C92" s="15">
        <v>0.59039699999999995</v>
      </c>
      <c r="D92" s="25">
        <v>10.334761</v>
      </c>
      <c r="E92" s="25">
        <v>3.558548</v>
      </c>
      <c r="F92" s="25">
        <v>4.4885859999999997</v>
      </c>
      <c r="G92" s="26">
        <v>44.982512999999997</v>
      </c>
      <c r="H92" s="25">
        <v>17.824507000000001</v>
      </c>
      <c r="I92" s="25">
        <v>0.34815099999999999</v>
      </c>
      <c r="J92" s="26">
        <v>2.1595780000000002</v>
      </c>
      <c r="K92" s="26">
        <v>0.571214</v>
      </c>
      <c r="L92" s="27">
        <v>1.258996</v>
      </c>
      <c r="M92" s="27">
        <v>1.2125330000000001</v>
      </c>
      <c r="N92" s="25">
        <v>11.163891</v>
      </c>
      <c r="O92" s="43">
        <v>98.493674999999968</v>
      </c>
      <c r="P92"/>
    </row>
    <row r="93" spans="2:16" ht="14.25" hidden="1" customHeight="1" outlineLevel="1" x14ac:dyDescent="0.25">
      <c r="B93" s="38">
        <v>41153</v>
      </c>
      <c r="C93" s="15">
        <v>0.53844700000000001</v>
      </c>
      <c r="D93" s="25">
        <v>10.243753999999999</v>
      </c>
      <c r="E93" s="25">
        <v>2.8780209999999999</v>
      </c>
      <c r="F93" s="25">
        <v>3.6397300000000001</v>
      </c>
      <c r="G93" s="26">
        <v>43.591659</v>
      </c>
      <c r="H93" s="25">
        <v>16.443107000000001</v>
      </c>
      <c r="I93" s="25">
        <v>0.39251000000000003</v>
      </c>
      <c r="J93" s="26">
        <v>1.8888750000000001</v>
      </c>
      <c r="K93" s="26">
        <v>0.29032999999999998</v>
      </c>
      <c r="L93" s="27">
        <v>1.057142</v>
      </c>
      <c r="M93" s="27">
        <v>1.532651</v>
      </c>
      <c r="N93" s="25">
        <v>9.9261839999999992</v>
      </c>
      <c r="O93" s="43">
        <v>92.422409999999985</v>
      </c>
      <c r="P93"/>
    </row>
    <row r="94" spans="2:16" ht="14.25" hidden="1" customHeight="1" outlineLevel="1" x14ac:dyDescent="0.25">
      <c r="B94" s="38">
        <v>41183</v>
      </c>
      <c r="C94" s="15">
        <v>0.61934</v>
      </c>
      <c r="D94" s="25">
        <v>10.153636000000001</v>
      </c>
      <c r="E94" s="25">
        <v>3.5952160000000002</v>
      </c>
      <c r="F94" s="25">
        <v>4.3527319999999996</v>
      </c>
      <c r="G94" s="26">
        <v>45.720588999999997</v>
      </c>
      <c r="H94" s="25">
        <v>18.508396000000001</v>
      </c>
      <c r="I94" s="25">
        <v>0.48493700000000001</v>
      </c>
      <c r="J94" s="26">
        <v>2.1875100000000001</v>
      </c>
      <c r="K94" s="26">
        <v>0.32141999999999998</v>
      </c>
      <c r="L94" s="27">
        <v>0.83939399999999997</v>
      </c>
      <c r="M94" s="27">
        <v>1.753819</v>
      </c>
      <c r="N94" s="25">
        <v>7.3211680000000001</v>
      </c>
      <c r="O94" s="43">
        <v>95.858157000000006</v>
      </c>
      <c r="P94"/>
    </row>
    <row r="95" spans="2:16" ht="14.25" hidden="1" customHeight="1" outlineLevel="1" x14ac:dyDescent="0.25">
      <c r="B95" s="38">
        <v>41214</v>
      </c>
      <c r="C95" s="15">
        <v>0.80344099999999996</v>
      </c>
      <c r="D95" s="25">
        <v>9.4170890000000007</v>
      </c>
      <c r="E95" s="25">
        <v>3.4345919999999999</v>
      </c>
      <c r="F95" s="25">
        <v>4.4544110000000003</v>
      </c>
      <c r="G95" s="26">
        <v>40.955576999999998</v>
      </c>
      <c r="H95" s="25">
        <v>18.037047999999999</v>
      </c>
      <c r="I95" s="25">
        <v>0.449403</v>
      </c>
      <c r="J95" s="26">
        <v>1.974618</v>
      </c>
      <c r="K95" s="26">
        <v>0.38945200000000002</v>
      </c>
      <c r="L95" s="27">
        <v>0.86667899999999998</v>
      </c>
      <c r="M95" s="27">
        <v>1.7055100000000001</v>
      </c>
      <c r="N95" s="25">
        <v>5.926876</v>
      </c>
      <c r="O95" s="43">
        <v>88.414696000000021</v>
      </c>
      <c r="P95"/>
    </row>
    <row r="96" spans="2:16" ht="14.25" hidden="1" customHeight="1" outlineLevel="1" x14ac:dyDescent="0.25">
      <c r="B96" s="38">
        <v>41244</v>
      </c>
      <c r="C96" s="15">
        <v>0.88277099999999997</v>
      </c>
      <c r="D96" s="25">
        <v>9.9311199999999999</v>
      </c>
      <c r="E96" s="25">
        <v>4.1124000000000001</v>
      </c>
      <c r="F96" s="25">
        <v>4.4541839999999997</v>
      </c>
      <c r="G96" s="26">
        <v>44.236376999999997</v>
      </c>
      <c r="H96" s="25">
        <v>19.394024999999999</v>
      </c>
      <c r="I96" s="25">
        <v>0.48919400000000002</v>
      </c>
      <c r="J96" s="26">
        <v>2.4393829999999999</v>
      </c>
      <c r="K96" s="26">
        <v>0.362153</v>
      </c>
      <c r="L96" s="27">
        <v>0.96147199999999999</v>
      </c>
      <c r="M96" s="27">
        <v>1.9861740000000001</v>
      </c>
      <c r="N96" s="25">
        <v>6.5209239999999999</v>
      </c>
      <c r="O96" s="43">
        <v>95.770177000000004</v>
      </c>
      <c r="P96"/>
    </row>
    <row r="97" spans="2:16" ht="23.25" customHeight="1" collapsed="1" x14ac:dyDescent="0.25">
      <c r="B97" s="39">
        <v>2012</v>
      </c>
      <c r="C97" s="40">
        <v>10.835785</v>
      </c>
      <c r="D97" s="41">
        <v>130.21193700000001</v>
      </c>
      <c r="E97" s="41">
        <v>34.383701000000002</v>
      </c>
      <c r="F97" s="41">
        <v>52.270731000000005</v>
      </c>
      <c r="G97" s="41">
        <v>484.79597999999999</v>
      </c>
      <c r="H97" s="41">
        <v>193.37959600000002</v>
      </c>
      <c r="I97" s="41">
        <v>19.115477000000006</v>
      </c>
      <c r="J97" s="41">
        <v>26.009353999999998</v>
      </c>
      <c r="K97" s="41">
        <v>4.7497939999999996</v>
      </c>
      <c r="L97" s="40">
        <v>11.508686000000001</v>
      </c>
      <c r="M97" s="40">
        <v>17.567138</v>
      </c>
      <c r="N97" s="41">
        <v>109.51318300000001</v>
      </c>
      <c r="O97" s="42">
        <v>1094.3413620000001</v>
      </c>
      <c r="P97"/>
    </row>
    <row r="98" spans="2:16" ht="14.25" hidden="1" customHeight="1" outlineLevel="1" x14ac:dyDescent="0.25">
      <c r="B98" s="38">
        <v>41275</v>
      </c>
      <c r="C98" s="8">
        <v>0.57234099999999999</v>
      </c>
      <c r="D98" s="29">
        <v>12.263002999999999</v>
      </c>
      <c r="E98" s="29">
        <v>3.4412210000000001</v>
      </c>
      <c r="F98" s="29">
        <v>3.8890199999999999</v>
      </c>
      <c r="G98" s="30">
        <v>45.483722999999998</v>
      </c>
      <c r="H98" s="29">
        <v>15.326922</v>
      </c>
      <c r="I98" s="29">
        <v>0.43595299999999998</v>
      </c>
      <c r="J98" s="30">
        <v>3.282324</v>
      </c>
      <c r="K98" s="30">
        <v>0.173814</v>
      </c>
      <c r="L98" s="31">
        <v>0.985545</v>
      </c>
      <c r="M98" s="31">
        <v>1.4818979999999999</v>
      </c>
      <c r="N98" s="29">
        <v>11.349762</v>
      </c>
      <c r="O98" s="44">
        <v>98.685525999999982</v>
      </c>
      <c r="P98"/>
    </row>
    <row r="99" spans="2:16" ht="14.25" hidden="1" customHeight="1" outlineLevel="1" x14ac:dyDescent="0.25">
      <c r="B99" s="38">
        <v>41306</v>
      </c>
      <c r="C99" s="15">
        <v>0.455571</v>
      </c>
      <c r="D99" s="25">
        <v>9.8000760000000007</v>
      </c>
      <c r="E99" s="25">
        <v>3.6038450000000002</v>
      </c>
      <c r="F99" s="25">
        <v>4.4890470000000002</v>
      </c>
      <c r="G99" s="26">
        <v>39.396264000000002</v>
      </c>
      <c r="H99" s="25">
        <v>14.333902999999999</v>
      </c>
      <c r="I99" s="25">
        <v>0.40099499999999999</v>
      </c>
      <c r="J99" s="26">
        <v>2.8468870000000002</v>
      </c>
      <c r="K99" s="26">
        <v>0.28015099999999998</v>
      </c>
      <c r="L99" s="27">
        <v>0.99624000000000001</v>
      </c>
      <c r="M99" s="27">
        <v>1.580219</v>
      </c>
      <c r="N99" s="25">
        <v>11.065187999999999</v>
      </c>
      <c r="O99" s="43">
        <v>89.248386000000011</v>
      </c>
      <c r="P99"/>
    </row>
    <row r="100" spans="2:16" ht="14.25" hidden="1" customHeight="1" outlineLevel="1" x14ac:dyDescent="0.25">
      <c r="B100" s="38">
        <v>41334</v>
      </c>
      <c r="C100" s="15">
        <v>0.56589100000000003</v>
      </c>
      <c r="D100" s="25">
        <v>8.3499809999999997</v>
      </c>
      <c r="E100" s="25">
        <v>4.3836830000000004</v>
      </c>
      <c r="F100" s="25">
        <v>6.2064849999999998</v>
      </c>
      <c r="G100" s="26">
        <v>43.733215999999999</v>
      </c>
      <c r="H100" s="25">
        <v>21.519489</v>
      </c>
      <c r="I100" s="25">
        <v>0.30987599999999998</v>
      </c>
      <c r="J100" s="26">
        <v>2.3738739999999998</v>
      </c>
      <c r="K100" s="26">
        <v>9.0521000000000004E-2</v>
      </c>
      <c r="L100" s="27">
        <v>0.60395699999999997</v>
      </c>
      <c r="M100" s="27">
        <v>2.2575599999999998</v>
      </c>
      <c r="N100" s="25">
        <v>8.3692539999999997</v>
      </c>
      <c r="O100" s="43">
        <v>98.763786999999994</v>
      </c>
      <c r="P100"/>
    </row>
    <row r="101" spans="2:16" ht="14.25" hidden="1" customHeight="1" outlineLevel="1" x14ac:dyDescent="0.25">
      <c r="B101" s="38">
        <v>41365</v>
      </c>
      <c r="C101" s="15">
        <v>0.91611200000000004</v>
      </c>
      <c r="D101" s="25">
        <v>6.7339510000000002</v>
      </c>
      <c r="E101" s="25">
        <v>4.3691279999999999</v>
      </c>
      <c r="F101" s="25">
        <v>5.7560190000000002</v>
      </c>
      <c r="G101" s="26">
        <v>41.600039000000002</v>
      </c>
      <c r="H101" s="25">
        <v>21.06823</v>
      </c>
      <c r="I101" s="25">
        <v>0.32806800000000003</v>
      </c>
      <c r="J101" s="26">
        <v>2.3890750000000001</v>
      </c>
      <c r="K101" s="26">
        <v>0.14863599999999999</v>
      </c>
      <c r="L101" s="27">
        <v>0.57565299999999997</v>
      </c>
      <c r="M101" s="27">
        <v>1.859621</v>
      </c>
      <c r="N101" s="25">
        <v>7.4924790000000003</v>
      </c>
      <c r="O101" s="43">
        <v>93.23701100000001</v>
      </c>
      <c r="P101"/>
    </row>
    <row r="102" spans="2:16" ht="14.25" hidden="1" customHeight="1" outlineLevel="1" x14ac:dyDescent="0.25">
      <c r="B102" s="38">
        <v>41395</v>
      </c>
      <c r="C102" s="15">
        <v>0.57152000000000003</v>
      </c>
      <c r="D102" s="25">
        <v>6.9743659999999998</v>
      </c>
      <c r="E102" s="25">
        <v>5.2390420000000004</v>
      </c>
      <c r="F102" s="25">
        <v>5.812837</v>
      </c>
      <c r="G102" s="26">
        <v>43.315728</v>
      </c>
      <c r="H102" s="25">
        <v>19.997620999999999</v>
      </c>
      <c r="I102" s="25">
        <v>0.38617299999999999</v>
      </c>
      <c r="J102" s="26">
        <v>2.1556709999999999</v>
      </c>
      <c r="K102" s="26">
        <v>0.18081700000000001</v>
      </c>
      <c r="L102" s="27">
        <v>0.62244200000000005</v>
      </c>
      <c r="M102" s="27">
        <v>1.9818849999999999</v>
      </c>
      <c r="N102" s="25">
        <v>8.2384710000000005</v>
      </c>
      <c r="O102" s="43">
        <v>95.476573000000016</v>
      </c>
      <c r="P102"/>
    </row>
    <row r="103" spans="2:16" ht="14.25" hidden="1" customHeight="1" outlineLevel="1" x14ac:dyDescent="0.25">
      <c r="B103" s="38">
        <v>41426</v>
      </c>
      <c r="C103" s="15">
        <v>0.83396700000000001</v>
      </c>
      <c r="D103" s="25">
        <v>7.4749080000000001</v>
      </c>
      <c r="E103" s="25">
        <v>5.1602779999999999</v>
      </c>
      <c r="F103" s="25">
        <v>7.0724150000000003</v>
      </c>
      <c r="G103" s="26">
        <v>41.319732000000002</v>
      </c>
      <c r="H103" s="25">
        <v>18.902730999999999</v>
      </c>
      <c r="I103" s="25">
        <v>0.42120800000000003</v>
      </c>
      <c r="J103" s="26">
        <v>2.233177</v>
      </c>
      <c r="K103" s="26">
        <v>0.41214099999999998</v>
      </c>
      <c r="L103" s="27">
        <v>0.94714100000000001</v>
      </c>
      <c r="M103" s="27">
        <v>2.0440900000000002</v>
      </c>
      <c r="N103" s="25">
        <v>9.3782040000000002</v>
      </c>
      <c r="O103" s="43">
        <v>96.199991999999995</v>
      </c>
      <c r="P103"/>
    </row>
    <row r="104" spans="2:16" ht="14.25" hidden="1" customHeight="1" outlineLevel="1" x14ac:dyDescent="0.25">
      <c r="B104" s="38">
        <v>41456</v>
      </c>
      <c r="C104" s="15">
        <v>0.49931500000000001</v>
      </c>
      <c r="D104" s="25">
        <v>9.0560799999999997</v>
      </c>
      <c r="E104" s="25">
        <v>4.6224059999999998</v>
      </c>
      <c r="F104" s="25">
        <v>5.9064350000000001</v>
      </c>
      <c r="G104" s="26">
        <v>49.213003</v>
      </c>
      <c r="H104" s="25">
        <v>13.918922999999999</v>
      </c>
      <c r="I104" s="25">
        <v>0.32610499999999998</v>
      </c>
      <c r="J104" s="26">
        <v>2.022853</v>
      </c>
      <c r="K104" s="26">
        <v>0.50744100000000003</v>
      </c>
      <c r="L104" s="27">
        <v>1.358206</v>
      </c>
      <c r="M104" s="27">
        <v>1.3145370000000001</v>
      </c>
      <c r="N104" s="25">
        <v>10.497684</v>
      </c>
      <c r="O104" s="43">
        <v>99.242987999999997</v>
      </c>
      <c r="P104"/>
    </row>
    <row r="105" spans="2:16" ht="14.25" hidden="1" customHeight="1" outlineLevel="1" x14ac:dyDescent="0.25">
      <c r="B105" s="38">
        <v>41487</v>
      </c>
      <c r="C105" s="15">
        <v>0.87574200000000002</v>
      </c>
      <c r="D105" s="25">
        <v>9.0706039999999994</v>
      </c>
      <c r="E105" s="25">
        <v>4.1598220000000001</v>
      </c>
      <c r="F105" s="25">
        <v>5.2984559999999998</v>
      </c>
      <c r="G105" s="26">
        <v>51.013834000000003</v>
      </c>
      <c r="H105" s="25">
        <v>15.667792</v>
      </c>
      <c r="I105" s="25">
        <v>0.57108199999999998</v>
      </c>
      <c r="J105" s="26">
        <v>1.558314</v>
      </c>
      <c r="K105" s="26">
        <v>0.320158</v>
      </c>
      <c r="L105" s="27">
        <v>1.310662</v>
      </c>
      <c r="M105" s="27">
        <v>1.6925559999999999</v>
      </c>
      <c r="N105" s="25">
        <v>8.3171389999999992</v>
      </c>
      <c r="O105" s="43">
        <v>99.856161</v>
      </c>
      <c r="P105"/>
    </row>
    <row r="106" spans="2:16" ht="14.25" hidden="1" customHeight="1" outlineLevel="1" x14ac:dyDescent="0.25">
      <c r="B106" s="38">
        <v>41518</v>
      </c>
      <c r="C106" s="15">
        <v>0.36167100000000002</v>
      </c>
      <c r="D106" s="25">
        <v>7.6075660000000003</v>
      </c>
      <c r="E106" s="25">
        <v>4.7328659999999996</v>
      </c>
      <c r="F106" s="25">
        <v>6.8186039999999997</v>
      </c>
      <c r="G106" s="26">
        <v>53.198988999999997</v>
      </c>
      <c r="H106" s="25">
        <v>14.176377</v>
      </c>
      <c r="I106" s="25">
        <v>0.46123399999999998</v>
      </c>
      <c r="J106" s="26">
        <v>2.1488350000000001</v>
      </c>
      <c r="K106" s="26">
        <v>0.56796000000000002</v>
      </c>
      <c r="L106" s="27">
        <v>1.5787599999999999</v>
      </c>
      <c r="M106" s="27">
        <v>1.3547629999999999</v>
      </c>
      <c r="N106" s="25">
        <v>7.3477880000000004</v>
      </c>
      <c r="O106" s="43">
        <v>100.35541300000001</v>
      </c>
      <c r="P106"/>
    </row>
    <row r="107" spans="2:16" ht="14.25" hidden="1" customHeight="1" outlineLevel="1" x14ac:dyDescent="0.25">
      <c r="B107" s="38">
        <v>41548</v>
      </c>
      <c r="C107" s="15">
        <v>0.46509600000000001</v>
      </c>
      <c r="D107" s="25">
        <v>8.8797180000000004</v>
      </c>
      <c r="E107" s="25">
        <v>5.0489069999999998</v>
      </c>
      <c r="F107" s="25">
        <v>7.8671499999999996</v>
      </c>
      <c r="G107" s="26">
        <v>54.257638999999998</v>
      </c>
      <c r="H107" s="25">
        <v>16.275593000000001</v>
      </c>
      <c r="I107" s="25">
        <v>0.51742999999999995</v>
      </c>
      <c r="J107" s="26">
        <v>2.3434689999999998</v>
      </c>
      <c r="K107" s="26">
        <v>0.56444499999999997</v>
      </c>
      <c r="L107" s="27">
        <v>1.58941</v>
      </c>
      <c r="M107" s="27">
        <v>1.4354439999999999</v>
      </c>
      <c r="N107" s="25">
        <v>7.9775369999999999</v>
      </c>
      <c r="O107" s="43">
        <v>107.22183800000001</v>
      </c>
      <c r="P107"/>
    </row>
    <row r="108" spans="2:16" ht="14.25" hidden="1" customHeight="1" outlineLevel="1" x14ac:dyDescent="0.25">
      <c r="B108" s="38">
        <v>41579</v>
      </c>
      <c r="C108" s="15">
        <v>0.37658599999999998</v>
      </c>
      <c r="D108" s="25">
        <v>7.591412</v>
      </c>
      <c r="E108" s="25">
        <v>3.343753</v>
      </c>
      <c r="F108" s="25">
        <v>5.1513720000000003</v>
      </c>
      <c r="G108" s="26">
        <v>53.053871999999998</v>
      </c>
      <c r="H108" s="25">
        <v>15.753292999999999</v>
      </c>
      <c r="I108" s="25">
        <v>0.40459099999999998</v>
      </c>
      <c r="J108" s="26">
        <v>2.2646220000000001</v>
      </c>
      <c r="K108" s="26">
        <v>0.114166</v>
      </c>
      <c r="L108" s="27">
        <v>0.959152</v>
      </c>
      <c r="M108" s="27">
        <v>1.597421</v>
      </c>
      <c r="N108" s="25">
        <v>3.6237819999999998</v>
      </c>
      <c r="O108" s="43">
        <v>94.234021999999996</v>
      </c>
      <c r="P108"/>
    </row>
    <row r="109" spans="2:16" ht="14.25" hidden="1" customHeight="1" outlineLevel="1" x14ac:dyDescent="0.25">
      <c r="B109" s="38">
        <v>41609</v>
      </c>
      <c r="C109" s="15">
        <v>0.75611300000000004</v>
      </c>
      <c r="D109" s="25">
        <v>8.8716760000000008</v>
      </c>
      <c r="E109" s="25">
        <v>5.6175560000000004</v>
      </c>
      <c r="F109" s="25">
        <v>7.4668789999999996</v>
      </c>
      <c r="G109" s="26">
        <v>52.075519999999997</v>
      </c>
      <c r="H109" s="25">
        <v>19.050224</v>
      </c>
      <c r="I109" s="25">
        <v>0.39008799999999999</v>
      </c>
      <c r="J109" s="26">
        <v>2.7265510000000002</v>
      </c>
      <c r="K109" s="26">
        <v>0.60219500000000004</v>
      </c>
      <c r="L109" s="27">
        <v>1.584862</v>
      </c>
      <c r="M109" s="27">
        <v>1.7657419999999999</v>
      </c>
      <c r="N109" s="25">
        <v>8.4004499999999993</v>
      </c>
      <c r="O109" s="43">
        <v>109.30785600000002</v>
      </c>
      <c r="P109"/>
    </row>
    <row r="110" spans="2:16" ht="23.25" customHeight="1" collapsed="1" x14ac:dyDescent="0.25">
      <c r="B110" s="39">
        <v>2013</v>
      </c>
      <c r="C110" s="40">
        <v>7.2499249999999993</v>
      </c>
      <c r="D110" s="41">
        <v>102.67334099999999</v>
      </c>
      <c r="E110" s="41">
        <v>53.722507</v>
      </c>
      <c r="F110" s="41">
        <v>71.734719000000013</v>
      </c>
      <c r="G110" s="41">
        <v>567.66155900000001</v>
      </c>
      <c r="H110" s="41">
        <v>205.99109799999997</v>
      </c>
      <c r="I110" s="41">
        <v>4.9528029999999994</v>
      </c>
      <c r="J110" s="41">
        <v>28.345651999999998</v>
      </c>
      <c r="K110" s="41">
        <v>3.9624449999999998</v>
      </c>
      <c r="L110" s="40">
        <v>13.112029999999999</v>
      </c>
      <c r="M110" s="40">
        <v>20.365735999999998</v>
      </c>
      <c r="N110" s="41">
        <v>102.057738</v>
      </c>
      <c r="O110" s="42">
        <v>1181.829553</v>
      </c>
      <c r="P110"/>
    </row>
    <row r="111" spans="2:16" ht="14.25" hidden="1" customHeight="1" outlineLevel="1" x14ac:dyDescent="0.25">
      <c r="B111" s="38">
        <v>41640</v>
      </c>
      <c r="C111" s="8">
        <v>0.52949766229974393</v>
      </c>
      <c r="D111" s="29">
        <v>7.9222697486745295</v>
      </c>
      <c r="E111" s="29">
        <v>4.5705163773058555</v>
      </c>
      <c r="F111" s="29">
        <v>6.2068813900875819</v>
      </c>
      <c r="G111" s="30">
        <v>45.299069653303313</v>
      </c>
      <c r="H111" s="29">
        <v>16.532920022902832</v>
      </c>
      <c r="I111" s="29">
        <v>0.21411839905421029</v>
      </c>
      <c r="J111" s="30">
        <v>1.9532070774297936</v>
      </c>
      <c r="K111" s="30">
        <v>0.56270129289960036</v>
      </c>
      <c r="L111" s="31">
        <v>1.1977132495663476</v>
      </c>
      <c r="M111" s="31">
        <v>1.6441747198299084</v>
      </c>
      <c r="N111" s="29">
        <v>7.1284229382283435</v>
      </c>
      <c r="O111" s="44">
        <v>93.761492531582064</v>
      </c>
      <c r="P111"/>
    </row>
    <row r="112" spans="2:16" ht="14.25" hidden="1" customHeight="1" outlineLevel="1" x14ac:dyDescent="0.25">
      <c r="B112" s="38">
        <v>41671</v>
      </c>
      <c r="C112" s="15">
        <v>0.35867822116004361</v>
      </c>
      <c r="D112" s="25">
        <v>5.5877727093605216</v>
      </c>
      <c r="E112" s="25">
        <v>5.1922105120035313</v>
      </c>
      <c r="F112" s="25">
        <v>7.7455373900878906</v>
      </c>
      <c r="G112" s="26">
        <v>48.103951744929915</v>
      </c>
      <c r="H112" s="25">
        <v>17.637099351047624</v>
      </c>
      <c r="I112" s="25">
        <v>0.47749136204373649</v>
      </c>
      <c r="J112" s="26">
        <v>1.9090155355078373</v>
      </c>
      <c r="K112" s="26">
        <v>0.54154718525516021</v>
      </c>
      <c r="L112" s="27">
        <v>1.2421805261933403</v>
      </c>
      <c r="M112" s="27">
        <v>1.6163973307816319</v>
      </c>
      <c r="N112" s="25">
        <v>5.474570766583942</v>
      </c>
      <c r="O112" s="43">
        <v>95.886452634955162</v>
      </c>
      <c r="P112"/>
    </row>
    <row r="113" spans="2:16" ht="14.25" hidden="1" customHeight="1" outlineLevel="1" x14ac:dyDescent="0.25">
      <c r="B113" s="38">
        <v>41699</v>
      </c>
      <c r="C113" s="15">
        <v>0.4168736190109143</v>
      </c>
      <c r="D113" s="25">
        <v>6.5839664630365533</v>
      </c>
      <c r="E113" s="25">
        <v>5.2641541244249073</v>
      </c>
      <c r="F113" s="25">
        <v>7.7532253107070783</v>
      </c>
      <c r="G113" s="26">
        <v>46.484617704555014</v>
      </c>
      <c r="H113" s="25">
        <v>16.618740395556166</v>
      </c>
      <c r="I113" s="25">
        <v>0.5674899107304181</v>
      </c>
      <c r="J113" s="26">
        <v>2.2482115687230664</v>
      </c>
      <c r="K113" s="26">
        <v>0.48568957320316813</v>
      </c>
      <c r="L113" s="27">
        <v>1.4551570718749709</v>
      </c>
      <c r="M113" s="27">
        <v>1.5287123966331175</v>
      </c>
      <c r="N113" s="25">
        <v>8.6895228457667208</v>
      </c>
      <c r="O113" s="43">
        <v>98.096360984222073</v>
      </c>
      <c r="P113"/>
    </row>
    <row r="114" spans="2:16" ht="14.25" hidden="1" customHeight="1" outlineLevel="1" x14ac:dyDescent="0.25">
      <c r="B114" s="38">
        <v>41730</v>
      </c>
      <c r="C114" s="15">
        <v>0.49368985574081165</v>
      </c>
      <c r="D114" s="25">
        <v>6.4959567274168872</v>
      </c>
      <c r="E114" s="25">
        <v>5.1637164900475634</v>
      </c>
      <c r="F114" s="25">
        <v>6.3698749383631759</v>
      </c>
      <c r="G114" s="26">
        <v>45.78211600333541</v>
      </c>
      <c r="H114" s="25">
        <v>14.741155441822878</v>
      </c>
      <c r="I114" s="25">
        <v>0.75691315155394268</v>
      </c>
      <c r="J114" s="26">
        <v>1.9382119847295201</v>
      </c>
      <c r="K114" s="26">
        <v>0.51420597569950921</v>
      </c>
      <c r="L114" s="27">
        <v>1.2293795616668965</v>
      </c>
      <c r="M114" s="27">
        <v>1.2420599595615625</v>
      </c>
      <c r="N114" s="25">
        <v>6.6069042028786216</v>
      </c>
      <c r="O114" s="43">
        <v>91.334184292816801</v>
      </c>
      <c r="P114"/>
    </row>
    <row r="115" spans="2:16" ht="14.25" hidden="1" customHeight="1" outlineLevel="1" x14ac:dyDescent="0.25">
      <c r="B115" s="38">
        <v>41760</v>
      </c>
      <c r="C115" s="15">
        <v>0.41583104112513175</v>
      </c>
      <c r="D115" s="25">
        <v>6.9078098552168079</v>
      </c>
      <c r="E115" s="25">
        <v>6.1045067207723127</v>
      </c>
      <c r="F115" s="25">
        <v>7.0670418566548783</v>
      </c>
      <c r="G115" s="26">
        <v>43.181435725441979</v>
      </c>
      <c r="H115" s="25">
        <v>14.79929817720695</v>
      </c>
      <c r="I115" s="25">
        <v>0.54262275214167577</v>
      </c>
      <c r="J115" s="26">
        <v>2.0100480582853786</v>
      </c>
      <c r="K115" s="26">
        <v>0.48204629577608299</v>
      </c>
      <c r="L115" s="27">
        <v>1.3872101160139407</v>
      </c>
      <c r="M115" s="27">
        <v>1.2563803807258784</v>
      </c>
      <c r="N115" s="25">
        <v>7.0255079270716001</v>
      </c>
      <c r="O115" s="43">
        <v>91.179738906432618</v>
      </c>
      <c r="P115"/>
    </row>
    <row r="116" spans="2:16" ht="14.25" hidden="1" customHeight="1" outlineLevel="1" x14ac:dyDescent="0.25">
      <c r="B116" s="38">
        <v>41791</v>
      </c>
      <c r="C116" s="15">
        <v>0.40982992893887976</v>
      </c>
      <c r="D116" s="25">
        <v>7.303717349326611</v>
      </c>
      <c r="E116" s="25">
        <v>6.8517832734146138</v>
      </c>
      <c r="F116" s="25">
        <v>7.2394230689940819</v>
      </c>
      <c r="G116" s="26">
        <v>40.186682939768147</v>
      </c>
      <c r="H116" s="25">
        <v>13.982692451832724</v>
      </c>
      <c r="I116" s="25">
        <v>0.52358294987132636</v>
      </c>
      <c r="J116" s="26">
        <v>1.9764171170808651</v>
      </c>
      <c r="K116" s="26">
        <v>0.44712032543330738</v>
      </c>
      <c r="L116" s="27">
        <v>1.5039186849488948</v>
      </c>
      <c r="M116" s="27">
        <v>1.2524516514984627</v>
      </c>
      <c r="N116" s="25">
        <v>8.0089939471871574</v>
      </c>
      <c r="O116" s="43">
        <v>89.686613688295068</v>
      </c>
      <c r="P116"/>
    </row>
    <row r="117" spans="2:16" ht="14.25" hidden="1" customHeight="1" outlineLevel="1" x14ac:dyDescent="0.25">
      <c r="B117" s="38">
        <v>41821</v>
      </c>
      <c r="C117" s="15">
        <v>0.49790107992190202</v>
      </c>
      <c r="D117" s="25">
        <v>11.06219517968502</v>
      </c>
      <c r="E117" s="25">
        <v>7.752893822944416</v>
      </c>
      <c r="F117" s="25">
        <v>7.8130391639783383</v>
      </c>
      <c r="G117" s="26">
        <v>44.09015613022234</v>
      </c>
      <c r="H117" s="25">
        <v>15.912302230716527</v>
      </c>
      <c r="I117" s="25">
        <v>0.70613798779797632</v>
      </c>
      <c r="J117" s="26">
        <v>2.2157950325278177</v>
      </c>
      <c r="K117" s="26">
        <v>0.54448673998604979</v>
      </c>
      <c r="L117" s="27">
        <v>1.6021301985791709</v>
      </c>
      <c r="M117" s="27">
        <v>1.2575757589501777</v>
      </c>
      <c r="N117" s="25">
        <v>7.9904583507842633</v>
      </c>
      <c r="O117" s="43">
        <v>101.44507167609402</v>
      </c>
      <c r="P117"/>
    </row>
    <row r="118" spans="2:16" ht="14.25" hidden="1" customHeight="1" outlineLevel="1" x14ac:dyDescent="0.25">
      <c r="B118" s="38">
        <v>41852</v>
      </c>
      <c r="C118" s="15">
        <v>0.35731139175333809</v>
      </c>
      <c r="D118" s="25">
        <v>11.964504031898322</v>
      </c>
      <c r="E118" s="25">
        <v>7.7104889149996589</v>
      </c>
      <c r="F118" s="25">
        <v>7.6621569790797306</v>
      </c>
      <c r="G118" s="26">
        <v>38.219095803548868</v>
      </c>
      <c r="H118" s="25">
        <v>16.852455570658762</v>
      </c>
      <c r="I118" s="25">
        <v>0.64761044657320344</v>
      </c>
      <c r="J118" s="26">
        <v>2.0877510483966684</v>
      </c>
      <c r="K118" s="26">
        <v>0.63714236105934385</v>
      </c>
      <c r="L118" s="27">
        <v>1.6321605468801743</v>
      </c>
      <c r="M118" s="27">
        <v>1.1883026560827816</v>
      </c>
      <c r="N118" s="25">
        <v>7.8066539907598589</v>
      </c>
      <c r="O118" s="43">
        <v>96.765633741690706</v>
      </c>
      <c r="P118"/>
    </row>
    <row r="119" spans="2:16" ht="14.25" hidden="1" customHeight="1" outlineLevel="1" x14ac:dyDescent="0.25">
      <c r="B119" s="38">
        <v>41883</v>
      </c>
      <c r="C119" s="15">
        <v>0.32653019153021728</v>
      </c>
      <c r="D119" s="25">
        <v>8.5028800232735549</v>
      </c>
      <c r="E119" s="25">
        <v>6.974920587212182</v>
      </c>
      <c r="F119" s="25">
        <v>6.9194716690817302</v>
      </c>
      <c r="G119" s="26">
        <v>38.01468356846582</v>
      </c>
      <c r="H119" s="25">
        <v>17.159073542223354</v>
      </c>
      <c r="I119" s="25">
        <v>0.56722955938530417</v>
      </c>
      <c r="J119" s="26">
        <v>1.825946016490281</v>
      </c>
      <c r="K119" s="26">
        <v>0.6023385257630578</v>
      </c>
      <c r="L119" s="27">
        <v>1.5967913138190328</v>
      </c>
      <c r="M119" s="27">
        <v>1.3093662612783998</v>
      </c>
      <c r="N119" s="25">
        <v>9.0335449974385416</v>
      </c>
      <c r="O119" s="43">
        <v>92.832776255961477</v>
      </c>
      <c r="P119"/>
    </row>
    <row r="120" spans="2:16" ht="14.25" hidden="1" customHeight="1" outlineLevel="1" x14ac:dyDescent="0.25">
      <c r="B120" s="38">
        <v>41913</v>
      </c>
      <c r="C120" s="15">
        <v>1.2659215317419168</v>
      </c>
      <c r="D120" s="25">
        <v>6.828254557017293</v>
      </c>
      <c r="E120" s="25">
        <v>10.558936958354664</v>
      </c>
      <c r="F120" s="25">
        <v>7.351121556807219</v>
      </c>
      <c r="G120" s="26">
        <v>47.933474092947129</v>
      </c>
      <c r="H120" s="25">
        <v>16.594562266862457</v>
      </c>
      <c r="I120" s="25">
        <v>0.59918030310941994</v>
      </c>
      <c r="J120" s="26">
        <v>1.9999151099416881</v>
      </c>
      <c r="K120" s="26">
        <v>0.64743837659197268</v>
      </c>
      <c r="L120" s="27">
        <v>1.5943191289537086</v>
      </c>
      <c r="M120" s="27">
        <v>0.9235194557581714</v>
      </c>
      <c r="N120" s="25">
        <v>10.012808748986131</v>
      </c>
      <c r="O120" s="43">
        <v>106.30945208707176</v>
      </c>
      <c r="P120"/>
    </row>
    <row r="121" spans="2:16" ht="14.25" hidden="1" customHeight="1" outlineLevel="1" x14ac:dyDescent="0.25">
      <c r="B121" s="38">
        <v>41944</v>
      </c>
      <c r="C121" s="15">
        <v>0.34069987684004244</v>
      </c>
      <c r="D121" s="25">
        <v>7.2322773946475456</v>
      </c>
      <c r="E121" s="25">
        <v>11.119795325143023</v>
      </c>
      <c r="F121" s="25">
        <v>7.0511890405234814</v>
      </c>
      <c r="G121" s="26">
        <v>37.554815610254046</v>
      </c>
      <c r="H121" s="25">
        <v>14.955613669741306</v>
      </c>
      <c r="I121" s="25">
        <v>0.38333457809831428</v>
      </c>
      <c r="J121" s="26">
        <v>1.7891145641330752</v>
      </c>
      <c r="K121" s="26">
        <v>0.67188486048863749</v>
      </c>
      <c r="L121" s="27">
        <v>1.618761741548572</v>
      </c>
      <c r="M121" s="27">
        <v>1.2081128385506132</v>
      </c>
      <c r="N121" s="25">
        <v>8.659718945473994</v>
      </c>
      <c r="O121" s="43">
        <v>92.585318445442653</v>
      </c>
      <c r="P121"/>
    </row>
    <row r="122" spans="2:16" ht="14.25" hidden="1" customHeight="1" outlineLevel="1" x14ac:dyDescent="0.25">
      <c r="B122" s="38">
        <v>41974</v>
      </c>
      <c r="C122" s="15">
        <v>0.50139105840411968</v>
      </c>
      <c r="D122" s="25">
        <v>10.522352319298706</v>
      </c>
      <c r="E122" s="25">
        <v>11.062316089696047</v>
      </c>
      <c r="F122" s="25">
        <v>6.3929987245032063</v>
      </c>
      <c r="G122" s="26">
        <v>43.79557643345013</v>
      </c>
      <c r="H122" s="25">
        <v>15.999980988315045</v>
      </c>
      <c r="I122" s="25">
        <v>1.7626579949465995</v>
      </c>
      <c r="J122" s="26">
        <v>4.1648493481106303</v>
      </c>
      <c r="K122" s="26">
        <v>0.70061940427407488</v>
      </c>
      <c r="L122" s="27">
        <v>1.7605661573014511</v>
      </c>
      <c r="M122" s="27">
        <v>1.8750110512478486</v>
      </c>
      <c r="N122" s="25">
        <v>15.131771128023411</v>
      </c>
      <c r="O122" s="43">
        <v>113.67009069757128</v>
      </c>
      <c r="P122"/>
    </row>
    <row r="123" spans="2:16" ht="23.25" customHeight="1" collapsed="1" x14ac:dyDescent="0.25">
      <c r="B123" s="39">
        <v>2014</v>
      </c>
      <c r="C123" s="40">
        <v>5.9141554584670608</v>
      </c>
      <c r="D123" s="41">
        <v>96.913956358852332</v>
      </c>
      <c r="E123" s="41">
        <v>88.326239196318795</v>
      </c>
      <c r="F123" s="41">
        <v>85.571961088868392</v>
      </c>
      <c r="G123" s="41">
        <v>518.64567541022211</v>
      </c>
      <c r="H123" s="41">
        <v>191.78589410888657</v>
      </c>
      <c r="I123" s="41">
        <v>7.7483693953061277</v>
      </c>
      <c r="J123" s="41">
        <v>26.118482461356621</v>
      </c>
      <c r="K123" s="41">
        <v>6.8372209164299651</v>
      </c>
      <c r="L123" s="40">
        <v>17.820288297346501</v>
      </c>
      <c r="M123" s="40">
        <v>16.302064460898553</v>
      </c>
      <c r="N123" s="41">
        <v>101.56887878918259</v>
      </c>
      <c r="O123" s="42">
        <v>1163.5531859421358</v>
      </c>
      <c r="P123"/>
    </row>
    <row r="124" spans="2:16" ht="14.25" hidden="1" customHeight="1" outlineLevel="1" x14ac:dyDescent="0.25">
      <c r="B124" s="38">
        <v>42005</v>
      </c>
      <c r="C124" s="8">
        <v>0.49792612836935818</v>
      </c>
      <c r="D124" s="29">
        <v>8.9152493272203088</v>
      </c>
      <c r="E124" s="29">
        <v>6.1025772344631655</v>
      </c>
      <c r="F124" s="29">
        <v>6.4999416671875805</v>
      </c>
      <c r="G124" s="30">
        <v>39.928214925929275</v>
      </c>
      <c r="H124" s="29">
        <v>16.572278726039912</v>
      </c>
      <c r="I124" s="29">
        <v>0.51189727388651274</v>
      </c>
      <c r="J124" s="30">
        <v>1.5794900852166094</v>
      </c>
      <c r="K124" s="30">
        <v>0.56867892977127121</v>
      </c>
      <c r="L124" s="31">
        <v>1.3957122296444633</v>
      </c>
      <c r="M124" s="31">
        <v>0.99301738722812583</v>
      </c>
      <c r="N124" s="29">
        <v>8.9623178889455772</v>
      </c>
      <c r="O124" s="44">
        <v>92.527301803902148</v>
      </c>
      <c r="P124"/>
    </row>
    <row r="125" spans="2:16" ht="14.25" hidden="1" customHeight="1" outlineLevel="1" x14ac:dyDescent="0.25">
      <c r="B125" s="38">
        <v>42036</v>
      </c>
      <c r="C125" s="15">
        <v>0.44453364646923066</v>
      </c>
      <c r="D125" s="25">
        <v>7.8074056314088089</v>
      </c>
      <c r="E125" s="25">
        <v>8.9472374491336151</v>
      </c>
      <c r="F125" s="25">
        <v>5.0506295942948798</v>
      </c>
      <c r="G125" s="26">
        <v>34.310854428829145</v>
      </c>
      <c r="H125" s="25">
        <v>12.393318090687726</v>
      </c>
      <c r="I125" s="25">
        <v>0.41325620117260081</v>
      </c>
      <c r="J125" s="26">
        <v>1.5951885682488005</v>
      </c>
      <c r="K125" s="26">
        <v>0.61209734000365013</v>
      </c>
      <c r="L125" s="27">
        <v>1.6803515067437278</v>
      </c>
      <c r="M125" s="27">
        <v>1.3112619873754261</v>
      </c>
      <c r="N125" s="25">
        <v>11.617265427676568</v>
      </c>
      <c r="O125" s="43">
        <v>86.183399872044191</v>
      </c>
      <c r="P125"/>
    </row>
    <row r="126" spans="2:16" ht="14.25" hidden="1" customHeight="1" outlineLevel="1" x14ac:dyDescent="0.25">
      <c r="B126" s="38">
        <v>42064</v>
      </c>
      <c r="C126" s="15">
        <v>0.37397756400725973</v>
      </c>
      <c r="D126" s="25">
        <v>8.4942852868574477</v>
      </c>
      <c r="E126" s="25">
        <v>10.386692437401029</v>
      </c>
      <c r="F126" s="25">
        <v>7.9819158944544011</v>
      </c>
      <c r="G126" s="26">
        <v>38.202853049701162</v>
      </c>
      <c r="H126" s="25">
        <v>15.44094190117022</v>
      </c>
      <c r="I126" s="25">
        <v>0.54352892570568412</v>
      </c>
      <c r="J126" s="26">
        <v>1.6866727685413612</v>
      </c>
      <c r="K126" s="26">
        <v>0.50173911852379027</v>
      </c>
      <c r="L126" s="27">
        <v>1.7630219523228714</v>
      </c>
      <c r="M126" s="27">
        <v>1.350597444279201</v>
      </c>
      <c r="N126" s="25">
        <v>7.6876755966269004</v>
      </c>
      <c r="O126" s="43">
        <v>94.413901939591327</v>
      </c>
      <c r="P126"/>
    </row>
    <row r="127" spans="2:16" ht="14.25" hidden="1" customHeight="1" outlineLevel="1" x14ac:dyDescent="0.25">
      <c r="B127" s="38">
        <v>42095</v>
      </c>
      <c r="C127" s="15">
        <v>3.6196878926722582</v>
      </c>
      <c r="D127" s="25">
        <v>9.7306186766922274</v>
      </c>
      <c r="E127" s="25">
        <v>8.7567528661176439</v>
      </c>
      <c r="F127" s="25">
        <v>3.9954580296617017</v>
      </c>
      <c r="G127" s="26">
        <v>37.267528876766704</v>
      </c>
      <c r="H127" s="25">
        <v>13.692175950341767</v>
      </c>
      <c r="I127" s="25">
        <v>1.1576785776309999</v>
      </c>
      <c r="J127" s="26">
        <v>2.2115541722216316</v>
      </c>
      <c r="K127" s="26">
        <v>0.51719222952918342</v>
      </c>
      <c r="L127" s="27">
        <v>1.3657158069463471</v>
      </c>
      <c r="M127" s="27">
        <v>1.9275023554263577</v>
      </c>
      <c r="N127" s="25">
        <v>8.3483999962218505</v>
      </c>
      <c r="O127" s="43">
        <v>92.590265430228669</v>
      </c>
      <c r="P127"/>
    </row>
    <row r="128" spans="2:16" ht="14.25" hidden="1" customHeight="1" outlineLevel="1" x14ac:dyDescent="0.25">
      <c r="B128" s="38">
        <v>42125</v>
      </c>
      <c r="C128" s="15">
        <v>0.72344768938883941</v>
      </c>
      <c r="D128" s="25">
        <v>9.2673847561316496</v>
      </c>
      <c r="E128" s="25">
        <v>10.407276595317397</v>
      </c>
      <c r="F128" s="25">
        <v>5.1478124430009098</v>
      </c>
      <c r="G128" s="26">
        <v>37.930506858011775</v>
      </c>
      <c r="H128" s="25">
        <v>15.618461723981094</v>
      </c>
      <c r="I128" s="25">
        <v>0.7190944392993518</v>
      </c>
      <c r="J128" s="26">
        <v>1.6779145561752038</v>
      </c>
      <c r="K128" s="26">
        <v>0.52628782126849427</v>
      </c>
      <c r="L128" s="27">
        <v>2.2062520342990255</v>
      </c>
      <c r="M128" s="27">
        <v>0.95160166833370818</v>
      </c>
      <c r="N128" s="25">
        <v>9.6393239816758154</v>
      </c>
      <c r="O128" s="43">
        <v>94.815364566883275</v>
      </c>
      <c r="P128"/>
    </row>
    <row r="129" spans="2:16" ht="14.25" hidden="1" customHeight="1" outlineLevel="1" x14ac:dyDescent="0.25">
      <c r="B129" s="38">
        <v>42156</v>
      </c>
      <c r="C129" s="15">
        <v>0.58887273502527648</v>
      </c>
      <c r="D129" s="25">
        <v>9.4707621691913637</v>
      </c>
      <c r="E129" s="25">
        <v>10.579673754454598</v>
      </c>
      <c r="F129" s="25">
        <v>4.6920021919693591</v>
      </c>
      <c r="G129" s="26">
        <v>39.350218746042216</v>
      </c>
      <c r="H129" s="25">
        <v>16.57912286734377</v>
      </c>
      <c r="I129" s="25">
        <v>0.65228936480264799</v>
      </c>
      <c r="J129" s="26">
        <v>1.7787513916955082</v>
      </c>
      <c r="K129" s="26">
        <v>0.46665398690320697</v>
      </c>
      <c r="L129" s="27">
        <v>1.7927344366428215</v>
      </c>
      <c r="M129" s="27">
        <v>1.3546769614790237</v>
      </c>
      <c r="N129" s="25">
        <v>9.8932544327750502</v>
      </c>
      <c r="O129" s="43">
        <v>97.19901303832485</v>
      </c>
      <c r="P129"/>
    </row>
    <row r="130" spans="2:16" ht="14.25" hidden="1" customHeight="1" outlineLevel="1" x14ac:dyDescent="0.25">
      <c r="B130" s="38">
        <v>42186</v>
      </c>
      <c r="C130" s="15">
        <v>0.4000423416820123</v>
      </c>
      <c r="D130" s="25">
        <v>13.515040734332212</v>
      </c>
      <c r="E130" s="25">
        <v>12.487408824364204</v>
      </c>
      <c r="F130" s="25">
        <v>5.3167854002501223</v>
      </c>
      <c r="G130" s="26">
        <v>43.643204777096017</v>
      </c>
      <c r="H130" s="25">
        <v>16.203918385496706</v>
      </c>
      <c r="I130" s="25">
        <v>0.64008817003815333</v>
      </c>
      <c r="J130" s="26">
        <v>2.320776587656848</v>
      </c>
      <c r="K130" s="26">
        <v>0.52470730431515666</v>
      </c>
      <c r="L130" s="27">
        <v>2.0903243097233566</v>
      </c>
      <c r="M130" s="27">
        <v>1.8140382161300341</v>
      </c>
      <c r="N130" s="25">
        <v>13.005728256907041</v>
      </c>
      <c r="O130" s="43">
        <v>111.96206330799185</v>
      </c>
      <c r="P130"/>
    </row>
    <row r="131" spans="2:16" ht="14.25" hidden="1" customHeight="1" outlineLevel="1" x14ac:dyDescent="0.25">
      <c r="B131" s="38">
        <v>42217</v>
      </c>
      <c r="C131" s="15">
        <v>0.32432254505831576</v>
      </c>
      <c r="D131" s="25">
        <v>9.8987388455505183</v>
      </c>
      <c r="E131" s="25">
        <v>8.0578485966112776</v>
      </c>
      <c r="F131" s="25">
        <v>4.1876173946260664</v>
      </c>
      <c r="G131" s="26">
        <v>42.90132469608151</v>
      </c>
      <c r="H131" s="25">
        <v>17.086852150385198</v>
      </c>
      <c r="I131" s="25">
        <v>0.53519377994261375</v>
      </c>
      <c r="J131" s="26">
        <v>1.5242397965876839</v>
      </c>
      <c r="K131" s="26">
        <v>0.50122862876608931</v>
      </c>
      <c r="L131" s="27">
        <v>1.307040676243856</v>
      </c>
      <c r="M131" s="27">
        <v>1.2739095386153625</v>
      </c>
      <c r="N131" s="25">
        <v>9.6637054542772951</v>
      </c>
      <c r="O131" s="43">
        <v>97.262022102745775</v>
      </c>
      <c r="P131"/>
    </row>
    <row r="132" spans="2:16" ht="14.25" hidden="1" customHeight="1" outlineLevel="1" x14ac:dyDescent="0.25">
      <c r="B132" s="38">
        <v>42248</v>
      </c>
      <c r="C132" s="15">
        <v>2.6124271565203596</v>
      </c>
      <c r="D132" s="25">
        <v>12.101867163994012</v>
      </c>
      <c r="E132" s="25">
        <v>6.772024568866672</v>
      </c>
      <c r="F132" s="25">
        <v>3.9503476305441092</v>
      </c>
      <c r="G132" s="26">
        <v>41.612258639086761</v>
      </c>
      <c r="H132" s="25">
        <v>15.358999913966858</v>
      </c>
      <c r="I132" s="25">
        <v>0.72512119111817808</v>
      </c>
      <c r="J132" s="26">
        <v>1.7815977622692656</v>
      </c>
      <c r="K132" s="26">
        <v>0.44157465126072026</v>
      </c>
      <c r="L132" s="27">
        <v>1.2902973718127302</v>
      </c>
      <c r="M132" s="27">
        <v>1.5944470854877211</v>
      </c>
      <c r="N132" s="25">
        <v>9.5432339558843431</v>
      </c>
      <c r="O132" s="43">
        <v>97.78419709081173</v>
      </c>
      <c r="P132"/>
    </row>
    <row r="133" spans="2:16" ht="14.25" hidden="1" customHeight="1" outlineLevel="1" x14ac:dyDescent="0.25">
      <c r="B133" s="38">
        <v>42278</v>
      </c>
      <c r="C133" s="15">
        <v>0.43927607717189771</v>
      </c>
      <c r="D133" s="25">
        <v>8.524901930554968</v>
      </c>
      <c r="E133" s="25">
        <v>6.87225626129917</v>
      </c>
      <c r="F133" s="25">
        <v>5.8677936538620648</v>
      </c>
      <c r="G133" s="26">
        <v>47.528875230123383</v>
      </c>
      <c r="H133" s="25">
        <v>18.645084836008024</v>
      </c>
      <c r="I133" s="25">
        <v>0.73370394802708361</v>
      </c>
      <c r="J133" s="26">
        <v>1.8642287190314828</v>
      </c>
      <c r="K133" s="26">
        <v>0.49777438706006838</v>
      </c>
      <c r="L133" s="27">
        <v>2.9252556052751761</v>
      </c>
      <c r="M133" s="27">
        <v>1.3548612264098745</v>
      </c>
      <c r="N133" s="25">
        <v>12.016273984605608</v>
      </c>
      <c r="O133" s="43">
        <v>107.27028585942881</v>
      </c>
      <c r="P133"/>
    </row>
    <row r="134" spans="2:16" ht="14.25" hidden="1" customHeight="1" outlineLevel="1" x14ac:dyDescent="0.25">
      <c r="B134" s="38">
        <v>42309</v>
      </c>
      <c r="C134" s="15">
        <v>0.38937642386451843</v>
      </c>
      <c r="D134" s="25">
        <v>8.615130725595904</v>
      </c>
      <c r="E134" s="25">
        <v>6.2221108660538453</v>
      </c>
      <c r="F134" s="25">
        <v>7.5025581419044807</v>
      </c>
      <c r="G134" s="26">
        <v>39.280132795281162</v>
      </c>
      <c r="H134" s="25">
        <v>16.598171534990215</v>
      </c>
      <c r="I134" s="25">
        <v>0.54402707326301891</v>
      </c>
      <c r="J134" s="26">
        <v>1.6815444170110754</v>
      </c>
      <c r="K134" s="26">
        <v>0.48646575898338207</v>
      </c>
      <c r="L134" s="27">
        <v>1.6008388293017768</v>
      </c>
      <c r="M134" s="27">
        <v>1.4807637093368824</v>
      </c>
      <c r="N134" s="25">
        <v>8.2608613748224222</v>
      </c>
      <c r="O134" s="43">
        <v>92.661981650408705</v>
      </c>
      <c r="P134"/>
    </row>
    <row r="135" spans="2:16" ht="14.25" hidden="1" customHeight="1" outlineLevel="1" x14ac:dyDescent="0.25">
      <c r="B135" s="38">
        <v>42339</v>
      </c>
      <c r="C135" s="15">
        <v>0.94805862982121814</v>
      </c>
      <c r="D135" s="25">
        <v>11.181805027106959</v>
      </c>
      <c r="E135" s="25">
        <v>6.7187937203708525</v>
      </c>
      <c r="F135" s="25">
        <v>7.8713854021984293</v>
      </c>
      <c r="G135" s="26">
        <v>49.891360675760836</v>
      </c>
      <c r="H135" s="25">
        <v>20.094482359847159</v>
      </c>
      <c r="I135" s="25">
        <v>0.85627618713441789</v>
      </c>
      <c r="J135" s="26">
        <v>2.8628177410547813</v>
      </c>
      <c r="K135" s="26">
        <v>0.56505819220039533</v>
      </c>
      <c r="L135" s="27">
        <v>1.8140968926529797</v>
      </c>
      <c r="M135" s="27">
        <v>1.8736929178279131</v>
      </c>
      <c r="N135" s="25">
        <v>9.0705713673378341</v>
      </c>
      <c r="O135" s="43">
        <v>113.74839911331378</v>
      </c>
      <c r="P135"/>
    </row>
    <row r="136" spans="2:16" ht="23.25" customHeight="1" collapsed="1" x14ac:dyDescent="0.25">
      <c r="B136" s="39">
        <v>2015</v>
      </c>
      <c r="C136" s="40">
        <v>11.361948830050544</v>
      </c>
      <c r="D136" s="41">
        <v>117.52319027463639</v>
      </c>
      <c r="E136" s="41">
        <v>102.31065317445346</v>
      </c>
      <c r="F136" s="41">
        <v>68.064247443954116</v>
      </c>
      <c r="G136" s="41">
        <v>491.84733369870997</v>
      </c>
      <c r="H136" s="41">
        <v>194.28380844025864</v>
      </c>
      <c r="I136" s="41">
        <v>8.0321551320212627</v>
      </c>
      <c r="J136" s="41">
        <v>22.56477656571025</v>
      </c>
      <c r="K136" s="41">
        <v>6.2094583485854082</v>
      </c>
      <c r="L136" s="40">
        <v>21.231641651609131</v>
      </c>
      <c r="M136" s="40">
        <v>17.280370497929628</v>
      </c>
      <c r="N136" s="41">
        <v>117.70861171775631</v>
      </c>
      <c r="O136" s="42">
        <v>1178.418195775675</v>
      </c>
      <c r="P136"/>
    </row>
    <row r="137" spans="2:16" ht="14.25" hidden="1" customHeight="1" outlineLevel="1" x14ac:dyDescent="0.25">
      <c r="B137" s="38">
        <v>42370</v>
      </c>
      <c r="C137" s="8">
        <v>0.49025732889439422</v>
      </c>
      <c r="D137" s="29">
        <v>11.292479144715989</v>
      </c>
      <c r="E137" s="29">
        <v>3.9720070089966524</v>
      </c>
      <c r="F137" s="29">
        <v>6.1867480371605428</v>
      </c>
      <c r="G137" s="30">
        <v>44.079792025832987</v>
      </c>
      <c r="H137" s="29">
        <v>11.477277222116861</v>
      </c>
      <c r="I137" s="29">
        <v>0.41375230151700682</v>
      </c>
      <c r="J137" s="30">
        <v>2.1123673449831664</v>
      </c>
      <c r="K137" s="30">
        <v>0.36828471984343847</v>
      </c>
      <c r="L137" s="31">
        <v>1.1732297096392148</v>
      </c>
      <c r="M137" s="31">
        <v>1.3705619215601439</v>
      </c>
      <c r="N137" s="29">
        <v>9.4103470487301095</v>
      </c>
      <c r="O137" s="44">
        <v>92.347103813990515</v>
      </c>
      <c r="P137"/>
    </row>
    <row r="138" spans="2:16" ht="14.25" hidden="1" customHeight="1" outlineLevel="1" x14ac:dyDescent="0.25">
      <c r="B138" s="38">
        <v>42401</v>
      </c>
      <c r="C138" s="8">
        <v>0.40204195998686953</v>
      </c>
      <c r="D138" s="29">
        <v>10.686182410531128</v>
      </c>
      <c r="E138" s="29">
        <v>4.9147658495136826</v>
      </c>
      <c r="F138" s="29">
        <v>6.985750865555155</v>
      </c>
      <c r="G138" s="30">
        <v>46.93133354170466</v>
      </c>
      <c r="H138" s="29">
        <v>12.420842203878218</v>
      </c>
      <c r="I138" s="29">
        <v>0.55192741442965809</v>
      </c>
      <c r="J138" s="30">
        <v>1.9580403499587253</v>
      </c>
      <c r="K138" s="30">
        <v>0.39663439480670554</v>
      </c>
      <c r="L138" s="31">
        <v>1.424357321434768</v>
      </c>
      <c r="M138" s="31">
        <v>1.4197045620912621</v>
      </c>
      <c r="N138" s="29">
        <v>9.3548716482326348</v>
      </c>
      <c r="O138" s="44">
        <v>97.446452522123479</v>
      </c>
      <c r="P138"/>
    </row>
    <row r="139" spans="2:16" ht="14.25" hidden="1" customHeight="1" outlineLevel="1" x14ac:dyDescent="0.25">
      <c r="B139" s="38">
        <v>42430</v>
      </c>
      <c r="C139" s="8">
        <v>0.48800559805765575</v>
      </c>
      <c r="D139" s="29">
        <v>10.977199191990605</v>
      </c>
      <c r="E139" s="29">
        <v>6.7967581423691099</v>
      </c>
      <c r="F139" s="29">
        <v>7.9296984888657738</v>
      </c>
      <c r="G139" s="30">
        <v>45.271232762483905</v>
      </c>
      <c r="H139" s="29">
        <v>15.23846359505718</v>
      </c>
      <c r="I139" s="29">
        <v>0.55354407374011538</v>
      </c>
      <c r="J139" s="30">
        <v>2.1393387379873712</v>
      </c>
      <c r="K139" s="30">
        <v>0.44573464312069971</v>
      </c>
      <c r="L139" s="31">
        <v>1.705788481444567</v>
      </c>
      <c r="M139" s="31">
        <v>1.7118430637009405</v>
      </c>
      <c r="N139" s="29">
        <v>10.015653806764282</v>
      </c>
      <c r="O139" s="44">
        <v>103.27326058558221</v>
      </c>
      <c r="P139"/>
    </row>
    <row r="140" spans="2:16" ht="14.25" hidden="1" customHeight="1" outlineLevel="1" x14ac:dyDescent="0.25">
      <c r="B140" s="38">
        <v>42461</v>
      </c>
      <c r="C140" s="8">
        <v>0.39783497856180589</v>
      </c>
      <c r="D140" s="29">
        <v>9.9696232416876693</v>
      </c>
      <c r="E140" s="29">
        <v>6.0563786129161006</v>
      </c>
      <c r="F140" s="29">
        <v>8.1163867211643943</v>
      </c>
      <c r="G140" s="30">
        <v>46.374848274702565</v>
      </c>
      <c r="H140" s="29">
        <v>13.995146388948868</v>
      </c>
      <c r="I140" s="29">
        <v>0.57029553952234802</v>
      </c>
      <c r="J140" s="30">
        <v>2.1996136375362245</v>
      </c>
      <c r="K140" s="30">
        <v>0.39136030188277349</v>
      </c>
      <c r="L140" s="31">
        <v>1.6429339973033055</v>
      </c>
      <c r="M140" s="31">
        <v>1.5195661417654891</v>
      </c>
      <c r="N140" s="29">
        <v>9.6143927185973901</v>
      </c>
      <c r="O140" s="44">
        <v>100.84838055458894</v>
      </c>
      <c r="P140"/>
    </row>
    <row r="141" spans="2:16" ht="14.25" hidden="1" customHeight="1" outlineLevel="1" x14ac:dyDescent="0.25">
      <c r="B141" s="38">
        <v>42491</v>
      </c>
      <c r="C141" s="8">
        <v>0.41845210945816169</v>
      </c>
      <c r="D141" s="29">
        <v>11.524371816773234</v>
      </c>
      <c r="E141" s="29">
        <v>6.030645450907925</v>
      </c>
      <c r="F141" s="29">
        <v>7.3938138679700645</v>
      </c>
      <c r="G141" s="30">
        <v>42.373203888579972</v>
      </c>
      <c r="H141" s="29">
        <v>17.624721615241366</v>
      </c>
      <c r="I141" s="29">
        <v>0.56900057537979176</v>
      </c>
      <c r="J141" s="30">
        <v>2.0767663603594952</v>
      </c>
      <c r="K141" s="30">
        <v>0.51514450657937638</v>
      </c>
      <c r="L141" s="31">
        <v>1.5793254924126592</v>
      </c>
      <c r="M141" s="31">
        <v>1.5088607583566256</v>
      </c>
      <c r="N141" s="29">
        <v>8.3547497162062143</v>
      </c>
      <c r="O141" s="44">
        <v>99.969056158224888</v>
      </c>
      <c r="P141"/>
    </row>
    <row r="142" spans="2:16" ht="14.25" hidden="1" customHeight="1" outlineLevel="1" x14ac:dyDescent="0.25">
      <c r="B142" s="38">
        <v>42522</v>
      </c>
      <c r="C142" s="8">
        <v>0.37939902005040715</v>
      </c>
      <c r="D142" s="29">
        <v>11.109333115037849</v>
      </c>
      <c r="E142" s="29">
        <v>7.0177663641754808</v>
      </c>
      <c r="F142" s="29">
        <v>7.513225504935904</v>
      </c>
      <c r="G142" s="30">
        <v>39.927533991514586</v>
      </c>
      <c r="H142" s="29">
        <v>14.043041341968301</v>
      </c>
      <c r="I142" s="29">
        <v>0.61190033431005508</v>
      </c>
      <c r="J142" s="30">
        <v>2.010834757471589</v>
      </c>
      <c r="K142" s="30">
        <v>0.45281948455794674</v>
      </c>
      <c r="L142" s="31">
        <v>1.6640511202053336</v>
      </c>
      <c r="M142" s="31">
        <v>1.5194524234903273</v>
      </c>
      <c r="N142" s="29">
        <v>10.710205605318309</v>
      </c>
      <c r="O142" s="44">
        <v>96.959563063036072</v>
      </c>
      <c r="P142"/>
    </row>
    <row r="143" spans="2:16" ht="14.25" hidden="1" customHeight="1" outlineLevel="1" x14ac:dyDescent="0.25">
      <c r="B143" s="38">
        <v>42552</v>
      </c>
      <c r="C143" s="8">
        <v>0.37418284948850777</v>
      </c>
      <c r="D143" s="29">
        <v>11.160298717543276</v>
      </c>
      <c r="E143" s="29">
        <v>7.3535672422557381</v>
      </c>
      <c r="F143" s="29">
        <v>7.6930137652738564</v>
      </c>
      <c r="G143" s="30">
        <v>49.95313799859742</v>
      </c>
      <c r="H143" s="29">
        <v>13.9659790975712</v>
      </c>
      <c r="I143" s="29">
        <v>0.62876485544730176</v>
      </c>
      <c r="J143" s="30">
        <v>2.3547502920308698</v>
      </c>
      <c r="K143" s="30">
        <v>0.52076497247617615</v>
      </c>
      <c r="L143" s="31">
        <v>1.7643382513119488</v>
      </c>
      <c r="M143" s="31">
        <v>1.5717504612662412</v>
      </c>
      <c r="N143" s="29">
        <v>11.39910254823773</v>
      </c>
      <c r="O143" s="44">
        <v>108.73965105150029</v>
      </c>
      <c r="P143"/>
    </row>
    <row r="144" spans="2:16" ht="14.25" hidden="1" customHeight="1" outlineLevel="1" x14ac:dyDescent="0.25">
      <c r="B144" s="38">
        <v>42583</v>
      </c>
      <c r="C144" s="8">
        <v>0.3776427014725926</v>
      </c>
      <c r="D144" s="29">
        <v>11.812528742477028</v>
      </c>
      <c r="E144" s="29">
        <v>7.8536719702662801</v>
      </c>
      <c r="F144" s="29">
        <v>8.2114575656946833</v>
      </c>
      <c r="G144" s="30">
        <v>52.214427935142808</v>
      </c>
      <c r="H144" s="29">
        <v>19.566655358098934</v>
      </c>
      <c r="I144" s="29">
        <v>0.67097951372484987</v>
      </c>
      <c r="J144" s="30">
        <v>1.7834279653814236</v>
      </c>
      <c r="K144" s="30">
        <v>0.51245893692598055</v>
      </c>
      <c r="L144" s="31">
        <v>1.5778549323601601</v>
      </c>
      <c r="M144" s="31">
        <v>1.4192816581417653</v>
      </c>
      <c r="N144" s="29">
        <v>7.7128305498462355</v>
      </c>
      <c r="O144" s="44">
        <v>113.71321782953272</v>
      </c>
      <c r="P144"/>
    </row>
    <row r="145" spans="2:16" ht="14.25" hidden="1" customHeight="1" outlineLevel="1" x14ac:dyDescent="0.25">
      <c r="B145" s="38">
        <v>42614</v>
      </c>
      <c r="C145" s="8">
        <v>0.51143469096270255</v>
      </c>
      <c r="D145" s="29">
        <v>11.220781517196285</v>
      </c>
      <c r="E145" s="29">
        <v>7.855853450188488</v>
      </c>
      <c r="F145" s="29">
        <v>8.4665354905160513</v>
      </c>
      <c r="G145" s="30">
        <v>37.864709387853601</v>
      </c>
      <c r="H145" s="29">
        <v>17.167032370886528</v>
      </c>
      <c r="I145" s="29">
        <v>0.61862478915267816</v>
      </c>
      <c r="J145" s="30">
        <v>1.8054559398050307</v>
      </c>
      <c r="K145" s="30">
        <v>0.51074477026928145</v>
      </c>
      <c r="L145" s="31">
        <v>1.6653368520943745</v>
      </c>
      <c r="M145" s="31">
        <v>1.6546071276763075</v>
      </c>
      <c r="N145" s="29">
        <v>7.231135247923878</v>
      </c>
      <c r="O145" s="44">
        <v>96.572251634525202</v>
      </c>
      <c r="P145"/>
    </row>
    <row r="146" spans="2:16" ht="14.25" hidden="1" customHeight="1" outlineLevel="1" x14ac:dyDescent="0.25">
      <c r="B146" s="38">
        <v>42644</v>
      </c>
      <c r="C146" s="8">
        <v>0.59951589504267311</v>
      </c>
      <c r="D146" s="29">
        <v>12.24909844994786</v>
      </c>
      <c r="E146" s="29">
        <v>8.6053850644644641</v>
      </c>
      <c r="F146" s="29">
        <v>9.4719591573523889</v>
      </c>
      <c r="G146" s="30">
        <v>47.022020172138006</v>
      </c>
      <c r="H146" s="29">
        <v>17.794459912331202</v>
      </c>
      <c r="I146" s="29">
        <v>0.85497854155824482</v>
      </c>
      <c r="J146" s="30">
        <v>2.5020236035946581</v>
      </c>
      <c r="K146" s="30">
        <v>0.56654178392529275</v>
      </c>
      <c r="L146" s="31">
        <v>1.7993985659615388</v>
      </c>
      <c r="M146" s="31">
        <v>1.704424902919272</v>
      </c>
      <c r="N146" s="29">
        <v>6.8888208974505156</v>
      </c>
      <c r="O146" s="44">
        <v>110.0586269466861</v>
      </c>
      <c r="P146"/>
    </row>
    <row r="147" spans="2:16" ht="14.25" hidden="1" customHeight="1" outlineLevel="1" x14ac:dyDescent="0.25">
      <c r="B147" s="38">
        <v>42675</v>
      </c>
      <c r="C147" s="8">
        <v>0.5241052912400308</v>
      </c>
      <c r="D147" s="29">
        <v>12.235382689418488</v>
      </c>
      <c r="E147" s="29">
        <v>8.4044970196734887</v>
      </c>
      <c r="F147" s="29">
        <v>8.7478972695140023</v>
      </c>
      <c r="G147" s="30">
        <v>39.766876369951561</v>
      </c>
      <c r="H147" s="29">
        <v>16.959978267503764</v>
      </c>
      <c r="I147" s="29">
        <v>0.55234522320995083</v>
      </c>
      <c r="J147" s="30">
        <v>1.7283668077132142</v>
      </c>
      <c r="K147" s="30">
        <v>0.50517967149848375</v>
      </c>
      <c r="L147" s="31">
        <v>1.7953183406669722</v>
      </c>
      <c r="M147" s="31">
        <v>1.6747739963929209</v>
      </c>
      <c r="N147" s="29">
        <v>6.9822077545796759</v>
      </c>
      <c r="O147" s="44">
        <v>99.876928701362544</v>
      </c>
      <c r="P147"/>
    </row>
    <row r="148" spans="2:16" ht="14.25" hidden="1" customHeight="1" outlineLevel="1" x14ac:dyDescent="0.25">
      <c r="B148" s="38">
        <v>42705</v>
      </c>
      <c r="C148" s="8">
        <v>0.69111170005939404</v>
      </c>
      <c r="D148" s="29">
        <v>13.827313589156725</v>
      </c>
      <c r="E148" s="29">
        <v>7.5790016085813141</v>
      </c>
      <c r="F148" s="29">
        <v>9.0252614450745341</v>
      </c>
      <c r="G148" s="30">
        <v>46.191594363476597</v>
      </c>
      <c r="H148" s="29">
        <v>20.678665004203534</v>
      </c>
      <c r="I148" s="29">
        <v>0.73969543881457234</v>
      </c>
      <c r="J148" s="30">
        <v>2.6082578182505829</v>
      </c>
      <c r="K148" s="30">
        <v>0.55320863666426001</v>
      </c>
      <c r="L148" s="31">
        <v>1.8983486701307073</v>
      </c>
      <c r="M148" s="31">
        <v>1.9964896682111737</v>
      </c>
      <c r="N148" s="29">
        <v>7.4445717223857137</v>
      </c>
      <c r="O148" s="44">
        <v>113.23351966500911</v>
      </c>
      <c r="P148"/>
    </row>
    <row r="149" spans="2:16" ht="23.25" customHeight="1" collapsed="1" x14ac:dyDescent="0.25">
      <c r="B149" s="39">
        <v>2016</v>
      </c>
      <c r="C149" s="40">
        <v>5.653984123275194</v>
      </c>
      <c r="D149" s="41">
        <v>138.06459262647613</v>
      </c>
      <c r="E149" s="41">
        <v>82.440297784308726</v>
      </c>
      <c r="F149" s="41">
        <v>95.741748179077348</v>
      </c>
      <c r="G149" s="41">
        <v>537.97071071197865</v>
      </c>
      <c r="H149" s="41">
        <v>190.93226237780596</v>
      </c>
      <c r="I149" s="41">
        <v>7.3358086008065726</v>
      </c>
      <c r="J149" s="41">
        <v>25.27924361507235</v>
      </c>
      <c r="K149" s="41">
        <v>5.7388768225504139</v>
      </c>
      <c r="L149" s="40">
        <v>19.690281734965552</v>
      </c>
      <c r="M149" s="40">
        <v>19.071316685572466</v>
      </c>
      <c r="N149" s="41">
        <v>105.11888926427268</v>
      </c>
      <c r="O149" s="42">
        <v>1233.0380125261622</v>
      </c>
      <c r="P149"/>
    </row>
    <row r="150" spans="2:16" ht="14.25" hidden="1" customHeight="1" outlineLevel="1" x14ac:dyDescent="0.25">
      <c r="B150" s="38">
        <v>42736</v>
      </c>
      <c r="C150" s="8">
        <v>0.43083974565525462</v>
      </c>
      <c r="D150" s="29">
        <v>12.602087426368554</v>
      </c>
      <c r="E150" s="29">
        <v>7.5122638435360116</v>
      </c>
      <c r="F150" s="29">
        <v>7.8134791871962657</v>
      </c>
      <c r="G150" s="30">
        <v>43.87917289479946</v>
      </c>
      <c r="H150" s="29">
        <v>16.681183937787612</v>
      </c>
      <c r="I150" s="29">
        <v>0.47634565270435558</v>
      </c>
      <c r="J150" s="30">
        <v>1.7018316120219354</v>
      </c>
      <c r="K150" s="30">
        <v>0.47321927352702686</v>
      </c>
      <c r="L150" s="31">
        <v>1.5748640287376052</v>
      </c>
      <c r="M150" s="31">
        <v>3.8147405792796341</v>
      </c>
      <c r="N150" s="29">
        <v>6.0819044949907468</v>
      </c>
      <c r="O150" s="44">
        <v>103.04193267660445</v>
      </c>
      <c r="P150"/>
    </row>
    <row r="151" spans="2:16" ht="14.25" hidden="1" customHeight="1" outlineLevel="1" x14ac:dyDescent="0.25">
      <c r="B151" s="38">
        <v>42767</v>
      </c>
      <c r="C151" s="8">
        <v>0.37559997779723081</v>
      </c>
      <c r="D151" s="29">
        <v>11.672802844685021</v>
      </c>
      <c r="E151" s="29">
        <v>10.871031200971704</v>
      </c>
      <c r="F151" s="29">
        <v>9.3471203475932434</v>
      </c>
      <c r="G151" s="30">
        <v>41.621352227555221</v>
      </c>
      <c r="H151" s="29">
        <v>14.698114627853816</v>
      </c>
      <c r="I151" s="29">
        <v>0.38817598324725339</v>
      </c>
      <c r="J151" s="30">
        <v>1.9013986425143068</v>
      </c>
      <c r="K151" s="30">
        <v>0.45212235397092809</v>
      </c>
      <c r="L151" s="31">
        <v>1.3571923171222102</v>
      </c>
      <c r="M151" s="31">
        <v>3.5373260618046993</v>
      </c>
      <c r="N151" s="29">
        <v>6.8357393406347509</v>
      </c>
      <c r="O151" s="44">
        <v>103.05797592575038</v>
      </c>
      <c r="P151"/>
    </row>
    <row r="152" spans="2:16" ht="14.25" hidden="1" customHeight="1" outlineLevel="1" x14ac:dyDescent="0.25">
      <c r="B152" s="38">
        <v>42795</v>
      </c>
      <c r="C152" s="8">
        <v>0.45465293501070492</v>
      </c>
      <c r="D152" s="29">
        <v>17.408940274218214</v>
      </c>
      <c r="E152" s="29">
        <v>14.452336270862508</v>
      </c>
      <c r="F152" s="29">
        <v>11.200001642995604</v>
      </c>
      <c r="G152" s="30">
        <v>33.137805034657063</v>
      </c>
      <c r="H152" s="29">
        <v>19.006971033876731</v>
      </c>
      <c r="I152" s="29">
        <v>0.35231104978665906</v>
      </c>
      <c r="J152" s="30">
        <v>1.782173008573299</v>
      </c>
      <c r="K152" s="30">
        <v>0.59206540823574116</v>
      </c>
      <c r="L152" s="31">
        <v>1.8354907971140848</v>
      </c>
      <c r="M152" s="31">
        <v>1.9305421876080444</v>
      </c>
      <c r="N152" s="29">
        <v>6.3976722781926432</v>
      </c>
      <c r="O152" s="44">
        <v>108.55096192113129</v>
      </c>
      <c r="P152"/>
    </row>
    <row r="153" spans="2:16" ht="14.25" hidden="1" customHeight="1" outlineLevel="1" x14ac:dyDescent="0.25">
      <c r="B153" s="38">
        <v>42826</v>
      </c>
      <c r="C153" s="8">
        <v>0.4002162040430462</v>
      </c>
      <c r="D153" s="29">
        <v>14.077850614431345</v>
      </c>
      <c r="E153" s="29">
        <v>10.879694986277677</v>
      </c>
      <c r="F153" s="29">
        <v>9.4560233037388404</v>
      </c>
      <c r="G153" s="30">
        <v>40.998760919668719</v>
      </c>
      <c r="H153" s="29">
        <v>16.391749588419909</v>
      </c>
      <c r="I153" s="29">
        <v>0.28784909804805348</v>
      </c>
      <c r="J153" s="30">
        <v>1.5721519802311485</v>
      </c>
      <c r="K153" s="30">
        <v>0.48567021421392775</v>
      </c>
      <c r="L153" s="31">
        <v>1.6833289459950025</v>
      </c>
      <c r="M153" s="31">
        <v>4.2497425448601058</v>
      </c>
      <c r="N153" s="29">
        <v>5.4744109596711938</v>
      </c>
      <c r="O153" s="44">
        <v>105.95744935959898</v>
      </c>
      <c r="P153"/>
    </row>
    <row r="154" spans="2:16" ht="14.25" hidden="1" customHeight="1" outlineLevel="1" x14ac:dyDescent="0.25">
      <c r="B154" s="38">
        <v>42856</v>
      </c>
      <c r="C154" s="8">
        <v>0.39935559173506935</v>
      </c>
      <c r="D154" s="29">
        <v>16.188184694609742</v>
      </c>
      <c r="E154" s="29">
        <v>10.841436688587356</v>
      </c>
      <c r="F154" s="29">
        <v>9.7388876550817205</v>
      </c>
      <c r="G154" s="30">
        <v>46.91935083712999</v>
      </c>
      <c r="H154" s="29">
        <v>18.535056703123846</v>
      </c>
      <c r="I154" s="29">
        <v>0.66923137023380974</v>
      </c>
      <c r="J154" s="30">
        <v>2.1880620844199257</v>
      </c>
      <c r="K154" s="30">
        <v>0.70196515897670342</v>
      </c>
      <c r="L154" s="31">
        <v>2.316090919231625</v>
      </c>
      <c r="M154" s="31">
        <v>4.0049003977807613</v>
      </c>
      <c r="N154" s="29">
        <v>6.3452705397156102</v>
      </c>
      <c r="O154" s="44">
        <v>118.84779264062617</v>
      </c>
      <c r="P154"/>
    </row>
    <row r="155" spans="2:16" ht="14.25" hidden="1" customHeight="1" outlineLevel="1" x14ac:dyDescent="0.25">
      <c r="B155" s="38">
        <v>42887</v>
      </c>
      <c r="C155" s="8">
        <v>0.40369289441623135</v>
      </c>
      <c r="D155" s="29">
        <v>14.909239686322774</v>
      </c>
      <c r="E155" s="29">
        <v>10.085880691527489</v>
      </c>
      <c r="F155" s="29">
        <v>8.8728570752642817</v>
      </c>
      <c r="G155" s="30">
        <v>43.42466419616229</v>
      </c>
      <c r="H155" s="29">
        <v>17.611262779514927</v>
      </c>
      <c r="I155" s="29">
        <v>0.57542868114687118</v>
      </c>
      <c r="J155" s="30">
        <v>1.755915337064446</v>
      </c>
      <c r="K155" s="30">
        <v>0.73870625882344743</v>
      </c>
      <c r="L155" s="31">
        <v>2.1263880165433564</v>
      </c>
      <c r="M155" s="31">
        <v>3.7616361001205312</v>
      </c>
      <c r="N155" s="29">
        <v>6.2418878402439688</v>
      </c>
      <c r="O155" s="44">
        <v>110.50755955715061</v>
      </c>
      <c r="P155"/>
    </row>
    <row r="156" spans="2:16" ht="14.25" hidden="1" customHeight="1" outlineLevel="1" x14ac:dyDescent="0.25">
      <c r="B156" s="38">
        <v>42917</v>
      </c>
      <c r="C156" s="8">
        <v>0.41405759981253643</v>
      </c>
      <c r="D156" s="29">
        <v>15.414069783405743</v>
      </c>
      <c r="E156" s="29">
        <v>12.446009823175354</v>
      </c>
      <c r="F156" s="29">
        <v>9.6977750154580047</v>
      </c>
      <c r="G156" s="30">
        <v>52.270900203937089</v>
      </c>
      <c r="H156" s="29">
        <v>18.070454974957649</v>
      </c>
      <c r="I156" s="29">
        <v>0.59181728544277368</v>
      </c>
      <c r="J156" s="30">
        <v>1.8298654363077453</v>
      </c>
      <c r="K156" s="30">
        <v>0.55501071052144291</v>
      </c>
      <c r="L156" s="31">
        <v>1.9900373122112678</v>
      </c>
      <c r="M156" s="31">
        <v>3.2841295817564746</v>
      </c>
      <c r="N156" s="29">
        <v>6.4911267303442477</v>
      </c>
      <c r="O156" s="44">
        <v>123.05525445733034</v>
      </c>
      <c r="P156"/>
    </row>
    <row r="157" spans="2:16" ht="14.25" hidden="1" customHeight="1" outlineLevel="1" x14ac:dyDescent="0.25">
      <c r="B157" s="38">
        <v>42948</v>
      </c>
      <c r="C157" s="8">
        <v>0.56377891793953394</v>
      </c>
      <c r="D157" s="29">
        <v>13.093437293458585</v>
      </c>
      <c r="E157" s="29">
        <v>15.704875736319268</v>
      </c>
      <c r="F157" s="29">
        <v>8.1813286541292332</v>
      </c>
      <c r="G157" s="30">
        <v>52.33924228694611</v>
      </c>
      <c r="H157" s="29">
        <v>18.18953385268231</v>
      </c>
      <c r="I157" s="29">
        <v>0.57387934630165427</v>
      </c>
      <c r="J157" s="30">
        <v>1.6058396689636172</v>
      </c>
      <c r="K157" s="30">
        <v>0.66998263913178191</v>
      </c>
      <c r="L157" s="31">
        <v>1.9795061441483495</v>
      </c>
      <c r="M157" s="31">
        <v>1.7439397800410452</v>
      </c>
      <c r="N157" s="29">
        <v>5.5070609717834049</v>
      </c>
      <c r="O157" s="44">
        <v>120.15240529184489</v>
      </c>
      <c r="P157"/>
    </row>
    <row r="158" spans="2:16" ht="14.25" hidden="1" customHeight="1" outlineLevel="1" x14ac:dyDescent="0.25">
      <c r="B158" s="38">
        <v>42979</v>
      </c>
      <c r="C158" s="8">
        <v>0.55248520759764963</v>
      </c>
      <c r="D158" s="29">
        <v>15.841567086834422</v>
      </c>
      <c r="E158" s="29">
        <v>13.715018870275813</v>
      </c>
      <c r="F158" s="29">
        <v>10.230656175729516</v>
      </c>
      <c r="G158" s="30">
        <v>47.508230490522905</v>
      </c>
      <c r="H158" s="29">
        <v>17.261853145045052</v>
      </c>
      <c r="I158" s="29">
        <v>0.59684357400045129</v>
      </c>
      <c r="J158" s="30">
        <v>1.7633724560333748</v>
      </c>
      <c r="K158" s="30">
        <v>0.57998913826661813</v>
      </c>
      <c r="L158" s="31">
        <v>2.0041728400440202</v>
      </c>
      <c r="M158" s="31">
        <v>1.6479260903755386</v>
      </c>
      <c r="N158" s="29">
        <v>6.0711853468433539</v>
      </c>
      <c r="O158" s="44">
        <v>117.77330042156869</v>
      </c>
      <c r="P158"/>
    </row>
    <row r="159" spans="2:16" ht="14.25" hidden="1" customHeight="1" outlineLevel="1" x14ac:dyDescent="0.25">
      <c r="B159" s="38">
        <v>43009</v>
      </c>
      <c r="C159" s="8">
        <v>0.57817455313533528</v>
      </c>
      <c r="D159" s="29">
        <v>17.112581380289228</v>
      </c>
      <c r="E159" s="29">
        <v>11.268502120729078</v>
      </c>
      <c r="F159" s="29">
        <v>11.813741002546779</v>
      </c>
      <c r="G159" s="30">
        <v>54.493216821395656</v>
      </c>
      <c r="H159" s="29">
        <v>18.933641557528126</v>
      </c>
      <c r="I159" s="29">
        <v>0.67092193542209067</v>
      </c>
      <c r="J159" s="30">
        <v>2.1343999938657259</v>
      </c>
      <c r="K159" s="30">
        <v>0.51968390622431615</v>
      </c>
      <c r="L159" s="31">
        <v>1.7930359958594895</v>
      </c>
      <c r="M159" s="31">
        <v>1.7755126420219935</v>
      </c>
      <c r="N159" s="29">
        <v>6.6060478269363276</v>
      </c>
      <c r="O159" s="44">
        <v>127.69945973595415</v>
      </c>
      <c r="P159"/>
    </row>
    <row r="160" spans="2:16" ht="14.25" hidden="1" customHeight="1" outlineLevel="1" x14ac:dyDescent="0.25">
      <c r="B160" s="38">
        <v>43040</v>
      </c>
      <c r="C160" s="8">
        <v>0.58258077400607655</v>
      </c>
      <c r="D160" s="29">
        <v>15.746425149756679</v>
      </c>
      <c r="E160" s="29">
        <v>10.823463698162895</v>
      </c>
      <c r="F160" s="29">
        <v>11.436094541293155</v>
      </c>
      <c r="G160" s="30">
        <v>50.707157146805685</v>
      </c>
      <c r="H160" s="29">
        <v>17.686986708892555</v>
      </c>
      <c r="I160" s="29">
        <v>0.60899346547163724</v>
      </c>
      <c r="J160" s="30">
        <v>1.9894409643270314</v>
      </c>
      <c r="K160" s="30">
        <v>0.55032916309366731</v>
      </c>
      <c r="L160" s="31">
        <v>1.6128667585586134</v>
      </c>
      <c r="M160" s="31">
        <v>1.6903537973886689</v>
      </c>
      <c r="N160" s="29">
        <v>8.0190302366769419</v>
      </c>
      <c r="O160" s="44">
        <v>121.45372240443359</v>
      </c>
      <c r="P160"/>
    </row>
    <row r="161" spans="2:16" ht="14.25" hidden="1" customHeight="1" outlineLevel="1" x14ac:dyDescent="0.25">
      <c r="B161" s="38">
        <v>43070</v>
      </c>
      <c r="C161" s="8">
        <v>0.71377750403580131</v>
      </c>
      <c r="D161" s="29">
        <v>17.02755246953474</v>
      </c>
      <c r="E161" s="29">
        <v>9.6989596930978195</v>
      </c>
      <c r="F161" s="29">
        <v>11.9697944607476</v>
      </c>
      <c r="G161" s="30">
        <v>58.131985114948506</v>
      </c>
      <c r="H161" s="29">
        <v>19.977479724705574</v>
      </c>
      <c r="I161" s="29">
        <v>0.86420815888887614</v>
      </c>
      <c r="J161" s="30">
        <v>2.533235286861391</v>
      </c>
      <c r="K161" s="30">
        <v>0.60988445987315931</v>
      </c>
      <c r="L161" s="31">
        <v>1.5816579939789877</v>
      </c>
      <c r="M161" s="31">
        <v>2.0602269698799258</v>
      </c>
      <c r="N161" s="29">
        <v>6.9991362281941454</v>
      </c>
      <c r="O161" s="44">
        <v>132.16789806474651</v>
      </c>
      <c r="P161"/>
    </row>
    <row r="162" spans="2:16" ht="23.25" customHeight="1" collapsed="1" x14ac:dyDescent="0.25">
      <c r="B162" s="39">
        <v>2017</v>
      </c>
      <c r="C162" s="40">
        <v>5.8692119051844696</v>
      </c>
      <c r="D162" s="41">
        <v>181.09473870391508</v>
      </c>
      <c r="E162" s="41">
        <v>138.299473623523</v>
      </c>
      <c r="F162" s="41">
        <v>119.75775906177424</v>
      </c>
      <c r="G162" s="41">
        <v>565.43183817452871</v>
      </c>
      <c r="H162" s="41">
        <v>213.0442886343881</v>
      </c>
      <c r="I162" s="41">
        <v>6.6560056006944857</v>
      </c>
      <c r="J162" s="41">
        <v>22.757686471183945</v>
      </c>
      <c r="K162" s="41">
        <v>6.9286286848587606</v>
      </c>
      <c r="L162" s="40">
        <v>21.854632069544611</v>
      </c>
      <c r="M162" s="40">
        <v>33.500976732917422</v>
      </c>
      <c r="N162" s="41">
        <v>77.070472794227342</v>
      </c>
      <c r="O162" s="42">
        <v>1392.2657124567399</v>
      </c>
      <c r="P162"/>
    </row>
    <row r="163" spans="2:16" ht="14.25" hidden="1" customHeight="1" outlineLevel="1" x14ac:dyDescent="0.25">
      <c r="B163" s="38">
        <v>43101</v>
      </c>
      <c r="C163" s="8">
        <v>0.72161857183648892</v>
      </c>
      <c r="D163" s="29">
        <v>14.752941745449661</v>
      </c>
      <c r="E163" s="29">
        <v>9.3378970289654024</v>
      </c>
      <c r="F163" s="29">
        <v>10.735124676597668</v>
      </c>
      <c r="G163" s="30">
        <v>50.141156419750786</v>
      </c>
      <c r="H163" s="29">
        <v>17.313654593390986</v>
      </c>
      <c r="I163" s="29">
        <v>0.68786589909238638</v>
      </c>
      <c r="J163" s="30">
        <v>2.0534318070210436</v>
      </c>
      <c r="K163" s="30">
        <v>0.50972149123460608</v>
      </c>
      <c r="L163" s="31">
        <v>1.6365748210355431</v>
      </c>
      <c r="M163" s="31">
        <v>3.5103101179908531</v>
      </c>
      <c r="N163" s="29">
        <v>6.5763575754879078</v>
      </c>
      <c r="O163" s="44">
        <v>117.97665474785332</v>
      </c>
      <c r="P163"/>
    </row>
    <row r="164" spans="2:16" ht="14.25" hidden="1" customHeight="1" outlineLevel="1" x14ac:dyDescent="0.25">
      <c r="B164" s="38">
        <v>43132</v>
      </c>
      <c r="C164" s="8">
        <v>0.54182790220613264</v>
      </c>
      <c r="D164" s="29">
        <v>13.417271366758358</v>
      </c>
      <c r="E164" s="29">
        <v>9.8110587398716405</v>
      </c>
      <c r="F164" s="29">
        <v>11.427363779214391</v>
      </c>
      <c r="G164" s="30">
        <v>45.271691196837779</v>
      </c>
      <c r="H164" s="29">
        <v>16.284367837373718</v>
      </c>
      <c r="I164" s="29">
        <v>0.57163768309159146</v>
      </c>
      <c r="J164" s="30">
        <v>1.6934125979549139</v>
      </c>
      <c r="K164" s="30">
        <v>0.49391763510556852</v>
      </c>
      <c r="L164" s="31">
        <v>1.3126665476333435</v>
      </c>
      <c r="M164" s="31">
        <v>1.6886564649294371</v>
      </c>
      <c r="N164" s="29">
        <v>6.1114657630704849</v>
      </c>
      <c r="O164" s="44">
        <v>108.62533751404737</v>
      </c>
      <c r="P164"/>
    </row>
    <row r="165" spans="2:16" ht="14.25" hidden="1" customHeight="1" outlineLevel="1" x14ac:dyDescent="0.25">
      <c r="B165" s="38">
        <v>43160</v>
      </c>
      <c r="C165" s="8">
        <v>0.68171023390645702</v>
      </c>
      <c r="D165" s="29">
        <v>15.929758473111661</v>
      </c>
      <c r="E165" s="29">
        <v>12.199702300483869</v>
      </c>
      <c r="F165" s="29">
        <v>12.756973668225061</v>
      </c>
      <c r="G165" s="30">
        <v>48.579909243040383</v>
      </c>
      <c r="H165" s="29">
        <v>19.332617706048545</v>
      </c>
      <c r="I165" s="29">
        <v>0.64894467270706568</v>
      </c>
      <c r="J165" s="30">
        <v>1.9136652675513357</v>
      </c>
      <c r="K165" s="30">
        <v>0.6473588590192495</v>
      </c>
      <c r="L165" s="31">
        <v>1.8072474997518639</v>
      </c>
      <c r="M165" s="31">
        <v>1.8559095562578054</v>
      </c>
      <c r="N165" s="29">
        <v>6.0906110474583821</v>
      </c>
      <c r="O165" s="44">
        <v>122.44440852756168</v>
      </c>
      <c r="P165"/>
    </row>
    <row r="166" spans="2:16" ht="14.25" hidden="1" customHeight="1" outlineLevel="1" x14ac:dyDescent="0.25">
      <c r="B166" s="38">
        <v>43191</v>
      </c>
      <c r="C166" s="8">
        <v>0.66985053328866173</v>
      </c>
      <c r="D166" s="29">
        <v>15.531268870929473</v>
      </c>
      <c r="E166" s="29">
        <v>9.7091625459292814</v>
      </c>
      <c r="F166" s="29">
        <v>12.522409999003267</v>
      </c>
      <c r="G166" s="30">
        <v>47.999600685487948</v>
      </c>
      <c r="H166" s="29">
        <v>18.867646827600389</v>
      </c>
      <c r="I166" s="29">
        <v>0.65496808393083106</v>
      </c>
      <c r="J166" s="30">
        <v>1.8135408403607904</v>
      </c>
      <c r="K166" s="30">
        <v>0.61472805524396379</v>
      </c>
      <c r="L166" s="31">
        <v>1.4974032320796014</v>
      </c>
      <c r="M166" s="31">
        <v>1.6281836531967484</v>
      </c>
      <c r="N166" s="29">
        <v>6.5970919251993214</v>
      </c>
      <c r="O166" s="44">
        <v>118.10585525225027</v>
      </c>
      <c r="P166"/>
    </row>
    <row r="167" spans="2:16" ht="14.25" hidden="1" customHeight="1" outlineLevel="1" x14ac:dyDescent="0.25">
      <c r="B167" s="38">
        <v>43221</v>
      </c>
      <c r="C167" s="8">
        <v>0.60639583875391356</v>
      </c>
      <c r="D167" s="29">
        <v>14.463453585653426</v>
      </c>
      <c r="E167" s="29">
        <v>9.6709478623491414</v>
      </c>
      <c r="F167" s="29">
        <v>11.066407828632098</v>
      </c>
      <c r="G167" s="30">
        <v>45.341661250330979</v>
      </c>
      <c r="H167" s="29">
        <v>19.671350910720975</v>
      </c>
      <c r="I167" s="29">
        <v>0.61987091215364221</v>
      </c>
      <c r="J167" s="30">
        <v>1.9226906154799333</v>
      </c>
      <c r="K167" s="30">
        <v>0.47139950937475439</v>
      </c>
      <c r="L167" s="31">
        <v>1.6676179635235746</v>
      </c>
      <c r="M167" s="31">
        <v>1.6360050660910561</v>
      </c>
      <c r="N167" s="29">
        <v>6.767397783871238</v>
      </c>
      <c r="O167" s="44">
        <v>113.90519912693472</v>
      </c>
      <c r="P167"/>
    </row>
    <row r="168" spans="2:16" ht="14.25" hidden="1" customHeight="1" outlineLevel="1" x14ac:dyDescent="0.25">
      <c r="B168" s="38">
        <v>43252</v>
      </c>
      <c r="C168" s="8">
        <v>0.66189393802811358</v>
      </c>
      <c r="D168" s="29">
        <v>12.516164517877376</v>
      </c>
      <c r="E168" s="29">
        <v>10.529872555943697</v>
      </c>
      <c r="F168" s="29">
        <v>10.710631451639124</v>
      </c>
      <c r="G168" s="30">
        <v>46.105467308667869</v>
      </c>
      <c r="H168" s="29">
        <v>19.169125052318716</v>
      </c>
      <c r="I168" s="29">
        <v>0.6281760370131072</v>
      </c>
      <c r="J168" s="30">
        <v>1.8479038182870009</v>
      </c>
      <c r="K168" s="30">
        <v>0.59198484089700598</v>
      </c>
      <c r="L168" s="31">
        <v>1.5609630951187317</v>
      </c>
      <c r="M168" s="31">
        <v>1.6150745247613774</v>
      </c>
      <c r="N168" s="29">
        <v>5.3877232734348617</v>
      </c>
      <c r="O168" s="44">
        <v>111.32498041398699</v>
      </c>
      <c r="P168"/>
    </row>
    <row r="169" spans="2:16" ht="14.25" hidden="1" customHeight="1" outlineLevel="1" x14ac:dyDescent="0.25">
      <c r="B169" s="38">
        <v>43282</v>
      </c>
      <c r="C169" s="8">
        <v>0.54997824366703219</v>
      </c>
      <c r="D169" s="29">
        <v>12.089176855228009</v>
      </c>
      <c r="E169" s="29">
        <v>9.6409000829673861</v>
      </c>
      <c r="F169" s="29">
        <v>9.7709224568020314</v>
      </c>
      <c r="G169" s="30">
        <v>51.751378604772654</v>
      </c>
      <c r="H169" s="29">
        <v>20.288995519674259</v>
      </c>
      <c r="I169" s="29">
        <v>0.63931268287339604</v>
      </c>
      <c r="J169" s="30">
        <v>2.015254275414375</v>
      </c>
      <c r="K169" s="30">
        <v>0.47586874988037969</v>
      </c>
      <c r="L169" s="31">
        <v>1.5345939206726869</v>
      </c>
      <c r="M169" s="31">
        <v>1.753521690275476</v>
      </c>
      <c r="N169" s="29">
        <v>6.3453966889670097</v>
      </c>
      <c r="O169" s="44">
        <v>116.85529977119471</v>
      </c>
      <c r="P169"/>
    </row>
    <row r="170" spans="2:16" ht="14.25" hidden="1" customHeight="1" outlineLevel="1" x14ac:dyDescent="0.25">
      <c r="B170" s="38">
        <v>43313</v>
      </c>
      <c r="C170" s="8">
        <v>0.43024360159888836</v>
      </c>
      <c r="D170" s="29">
        <v>11.11367586901414</v>
      </c>
      <c r="E170" s="29">
        <v>9.0707930503269925</v>
      </c>
      <c r="F170" s="29">
        <v>10.442559065755473</v>
      </c>
      <c r="G170" s="30">
        <v>46.086634931285417</v>
      </c>
      <c r="H170" s="29">
        <v>19.767752289156352</v>
      </c>
      <c r="I170" s="29">
        <v>0.61940827698596346</v>
      </c>
      <c r="J170" s="30">
        <v>1.9958502748300475</v>
      </c>
      <c r="K170" s="30">
        <v>0.50916831811731378</v>
      </c>
      <c r="L170" s="31">
        <v>1.6004807359671918</v>
      </c>
      <c r="M170" s="31">
        <v>1.5855334823341574</v>
      </c>
      <c r="N170" s="29">
        <v>6.0666619614222013</v>
      </c>
      <c r="O170" s="44">
        <v>109.28876185679414</v>
      </c>
      <c r="P170"/>
    </row>
    <row r="171" spans="2:16" ht="14.25" hidden="1" customHeight="1" outlineLevel="1" x14ac:dyDescent="0.25">
      <c r="B171" s="38">
        <v>43344</v>
      </c>
      <c r="C171" s="8">
        <v>0.44969924485920565</v>
      </c>
      <c r="D171" s="29">
        <v>7.573554435607825</v>
      </c>
      <c r="E171" s="29">
        <v>7.1123872266762893</v>
      </c>
      <c r="F171" s="29">
        <v>9.2466411482496156</v>
      </c>
      <c r="G171" s="30">
        <v>47.394534842301219</v>
      </c>
      <c r="H171" s="29">
        <v>18.583786364318101</v>
      </c>
      <c r="I171" s="29">
        <v>0.43993254721518604</v>
      </c>
      <c r="J171" s="30">
        <v>1.9229365515821479</v>
      </c>
      <c r="K171" s="30">
        <v>0.40967392643615153</v>
      </c>
      <c r="L171" s="31">
        <v>1.4717398282139929</v>
      </c>
      <c r="M171" s="31">
        <v>1.6279179711344172</v>
      </c>
      <c r="N171" s="29">
        <v>6.9925411581138492</v>
      </c>
      <c r="O171" s="44">
        <v>103.22534524470802</v>
      </c>
      <c r="P171"/>
    </row>
    <row r="172" spans="2:16" ht="14.25" hidden="1" customHeight="1" outlineLevel="1" x14ac:dyDescent="0.25">
      <c r="B172" s="38">
        <v>43374</v>
      </c>
      <c r="C172" s="8">
        <v>0.65439375280527867</v>
      </c>
      <c r="D172" s="29">
        <v>8.7861680230799397</v>
      </c>
      <c r="E172" s="29">
        <v>9.4343423985947528</v>
      </c>
      <c r="F172" s="29">
        <v>10.83817374488607</v>
      </c>
      <c r="G172" s="30">
        <v>47.216619895808691</v>
      </c>
      <c r="H172" s="29">
        <v>20.557809223266968</v>
      </c>
      <c r="I172" s="29">
        <v>0.60975658240428787</v>
      </c>
      <c r="J172" s="30">
        <v>2.2423890746126074</v>
      </c>
      <c r="K172" s="30">
        <v>0.46290130354752596</v>
      </c>
      <c r="L172" s="31">
        <v>1.7454468942578703</v>
      </c>
      <c r="M172" s="31">
        <v>1.8038530327845352</v>
      </c>
      <c r="N172" s="29">
        <v>7.5230687405304222</v>
      </c>
      <c r="O172" s="44">
        <v>111.87492266657894</v>
      </c>
      <c r="P172"/>
    </row>
    <row r="173" spans="2:16" ht="14.25" hidden="1" customHeight="1" outlineLevel="1" x14ac:dyDescent="0.25">
      <c r="B173" s="38">
        <v>43405</v>
      </c>
      <c r="C173" s="8">
        <v>0.60072394366422022</v>
      </c>
      <c r="D173" s="29">
        <v>8.5039376718413511</v>
      </c>
      <c r="E173" s="29">
        <v>10.270279769585665</v>
      </c>
      <c r="F173" s="29">
        <v>11.552054943275074</v>
      </c>
      <c r="G173" s="30">
        <v>49.371605020325489</v>
      </c>
      <c r="H173" s="29">
        <v>19.470072957778502</v>
      </c>
      <c r="I173" s="29">
        <v>0.69793034665066556</v>
      </c>
      <c r="J173" s="30">
        <v>2.1459048176048046</v>
      </c>
      <c r="K173" s="30">
        <v>0.43570998154956264</v>
      </c>
      <c r="L173" s="31">
        <v>1.6478330604678935</v>
      </c>
      <c r="M173" s="31">
        <v>1.5987196624099014</v>
      </c>
      <c r="N173" s="29">
        <v>6.4421667123495405</v>
      </c>
      <c r="O173" s="44">
        <v>112.73693888750267</v>
      </c>
      <c r="P173"/>
    </row>
    <row r="174" spans="2:16" ht="14.25" hidden="1" customHeight="1" outlineLevel="1" x14ac:dyDescent="0.25">
      <c r="B174" s="38">
        <v>43435</v>
      </c>
      <c r="C174" s="8">
        <v>0.59259925598999985</v>
      </c>
      <c r="D174" s="29">
        <v>9.2849757003653224</v>
      </c>
      <c r="E174" s="29">
        <v>9.4513504616867365</v>
      </c>
      <c r="F174" s="29">
        <v>13.505240432214848</v>
      </c>
      <c r="G174" s="30">
        <v>54.25467885322287</v>
      </c>
      <c r="H174" s="29">
        <v>22.283504655208766</v>
      </c>
      <c r="I174" s="29">
        <v>0.43537747856025827</v>
      </c>
      <c r="J174" s="30">
        <v>2.5471153263060553</v>
      </c>
      <c r="K174" s="30">
        <v>0.29226201216974862</v>
      </c>
      <c r="L174" s="31">
        <v>1.5784707369074549</v>
      </c>
      <c r="M174" s="31">
        <v>1.8545092116543609</v>
      </c>
      <c r="N174" s="29">
        <v>7.6134087049022074</v>
      </c>
      <c r="O174" s="44">
        <v>123.69349282918863</v>
      </c>
      <c r="P174"/>
    </row>
    <row r="175" spans="2:16" ht="23.25" customHeight="1" collapsed="1" x14ac:dyDescent="0.25">
      <c r="B175" s="39">
        <v>2018</v>
      </c>
      <c r="C175" s="40">
        <v>7.1609350606043911</v>
      </c>
      <c r="D175" s="41">
        <v>143.96234711491655</v>
      </c>
      <c r="E175" s="41">
        <v>116.23869402338087</v>
      </c>
      <c r="F175" s="41">
        <v>134.5745031944947</v>
      </c>
      <c r="G175" s="41">
        <v>579.51493825183206</v>
      </c>
      <c r="H175" s="41">
        <v>231.59068393685627</v>
      </c>
      <c r="I175" s="41">
        <v>7.2531812026783804</v>
      </c>
      <c r="J175" s="41">
        <v>24.114095267005055</v>
      </c>
      <c r="K175" s="41">
        <v>5.9146946825758313</v>
      </c>
      <c r="L175" s="40">
        <v>19.06103833562975</v>
      </c>
      <c r="M175" s="40">
        <v>22.158194433820121</v>
      </c>
      <c r="N175" s="41">
        <v>78.51389133480744</v>
      </c>
      <c r="O175" s="42">
        <v>1370.0571968386016</v>
      </c>
      <c r="P175"/>
    </row>
    <row r="176" spans="2:16" ht="14.25" hidden="1" customHeight="1" outlineLevel="1" x14ac:dyDescent="0.25">
      <c r="B176" s="38">
        <v>43466</v>
      </c>
      <c r="C176" s="8">
        <v>0.57788425869406257</v>
      </c>
      <c r="D176" s="29">
        <v>8.8157087998452059</v>
      </c>
      <c r="E176" s="29">
        <v>8.5174829469640514</v>
      </c>
      <c r="F176" s="29">
        <v>11.289499163818846</v>
      </c>
      <c r="G176" s="30">
        <v>51.204990759344362</v>
      </c>
      <c r="H176" s="29">
        <v>19.288282039945589</v>
      </c>
      <c r="I176" s="29">
        <v>0.615592948838665</v>
      </c>
      <c r="J176" s="30">
        <v>2.1039854652711267</v>
      </c>
      <c r="K176" s="30">
        <v>0.2301933674375336</v>
      </c>
      <c r="L176" s="31">
        <v>1.3053513344395646</v>
      </c>
      <c r="M176" s="31">
        <v>3.6067611665407773</v>
      </c>
      <c r="N176" s="29">
        <v>6.6893401729544619</v>
      </c>
      <c r="O176" s="44">
        <v>114.24507242409425</v>
      </c>
      <c r="P176"/>
    </row>
    <row r="177" spans="2:16" ht="14.25" hidden="1" customHeight="1" outlineLevel="1" x14ac:dyDescent="0.25">
      <c r="B177" s="38">
        <v>43497</v>
      </c>
      <c r="C177" s="8">
        <v>0.48170735285990873</v>
      </c>
      <c r="D177" s="29">
        <v>7.6456796473442887</v>
      </c>
      <c r="E177" s="29">
        <v>8.0852513602258345</v>
      </c>
      <c r="F177" s="29">
        <v>12.842580138837564</v>
      </c>
      <c r="G177" s="30">
        <v>46.717154438040033</v>
      </c>
      <c r="H177" s="29">
        <v>17.175566926163196</v>
      </c>
      <c r="I177" s="29">
        <v>0.51777350228992236</v>
      </c>
      <c r="J177" s="30">
        <v>2.0931706691146958</v>
      </c>
      <c r="K177" s="30">
        <v>0.35022732150000013</v>
      </c>
      <c r="L177" s="31">
        <v>1.3613686398200948</v>
      </c>
      <c r="M177" s="31">
        <v>1.6712102342004715</v>
      </c>
      <c r="N177" s="29">
        <v>6.2494014835045055</v>
      </c>
      <c r="O177" s="44">
        <v>105.19109171390053</v>
      </c>
      <c r="P177"/>
    </row>
    <row r="178" spans="2:16" ht="14.25" hidden="1" customHeight="1" outlineLevel="1" x14ac:dyDescent="0.25">
      <c r="B178" s="38">
        <v>43525</v>
      </c>
      <c r="C178" s="8">
        <v>0.56100721139573861</v>
      </c>
      <c r="D178" s="29">
        <v>8.0917046297778459</v>
      </c>
      <c r="E178" s="29">
        <v>8.1523263971714215</v>
      </c>
      <c r="F178" s="29">
        <v>15.456379082635694</v>
      </c>
      <c r="G178" s="30">
        <v>44.07470342302917</v>
      </c>
      <c r="H178" s="29">
        <v>20.793549778237722</v>
      </c>
      <c r="I178" s="29">
        <v>0.60267883571166114</v>
      </c>
      <c r="J178" s="30">
        <v>2.0114944661461482</v>
      </c>
      <c r="K178" s="30">
        <v>0.49087589284354705</v>
      </c>
      <c r="L178" s="31">
        <v>1.5639029699052944</v>
      </c>
      <c r="M178" s="31">
        <v>1.6695292755902273</v>
      </c>
      <c r="N178" s="29">
        <v>7.2273166316543893</v>
      </c>
      <c r="O178" s="44">
        <v>110.69546859409884</v>
      </c>
      <c r="P178"/>
    </row>
    <row r="179" spans="2:16" ht="14.25" hidden="1" customHeight="1" outlineLevel="1" x14ac:dyDescent="0.25">
      <c r="B179" s="38">
        <v>43556</v>
      </c>
      <c r="C179" s="8">
        <v>0.41251501743839891</v>
      </c>
      <c r="D179" s="29">
        <v>8.1608277276578249</v>
      </c>
      <c r="E179" s="29">
        <v>9.0064381561793834</v>
      </c>
      <c r="F179" s="29">
        <v>15.025452285493522</v>
      </c>
      <c r="G179" s="30">
        <v>43.594650925728544</v>
      </c>
      <c r="H179" s="29">
        <v>18.717779199339876</v>
      </c>
      <c r="I179" s="29">
        <v>0.59071451077914772</v>
      </c>
      <c r="J179" s="30">
        <v>1.9630956665256398</v>
      </c>
      <c r="K179" s="30">
        <v>0.44086774906530635</v>
      </c>
      <c r="L179" s="31">
        <v>1.4382385456025644</v>
      </c>
      <c r="M179" s="31">
        <v>1.5369391658802201</v>
      </c>
      <c r="N179" s="29">
        <v>7.7533987430673044</v>
      </c>
      <c r="O179" s="44">
        <v>108.64091769275772</v>
      </c>
      <c r="P179"/>
    </row>
    <row r="180" spans="2:16" ht="14.25" hidden="1" customHeight="1" outlineLevel="1" x14ac:dyDescent="0.25">
      <c r="B180" s="38">
        <v>43586</v>
      </c>
      <c r="C180" s="8">
        <v>0.70599448821624888</v>
      </c>
      <c r="D180" s="29">
        <v>7.6242265949176256</v>
      </c>
      <c r="E180" s="29">
        <v>9.4501542389959816</v>
      </c>
      <c r="F180" s="29">
        <v>13.918343768776724</v>
      </c>
      <c r="G180" s="30">
        <v>43.769297530885879</v>
      </c>
      <c r="H180" s="29">
        <v>21.287140955441583</v>
      </c>
      <c r="I180" s="29">
        <v>0.67611398024656644</v>
      </c>
      <c r="J180" s="30">
        <v>2.3443911182082018</v>
      </c>
      <c r="K180" s="30">
        <v>0.42719064353011688</v>
      </c>
      <c r="L180" s="31">
        <v>1.6545008899575733</v>
      </c>
      <c r="M180" s="31">
        <v>1.7811721179060267</v>
      </c>
      <c r="N180" s="29">
        <v>9.6127564039249442</v>
      </c>
      <c r="O180" s="44">
        <v>113.25128273100748</v>
      </c>
      <c r="P180"/>
    </row>
    <row r="181" spans="2:16" ht="14.25" hidden="1" customHeight="1" outlineLevel="1" x14ac:dyDescent="0.25">
      <c r="B181" s="38">
        <v>43617</v>
      </c>
      <c r="C181" s="8">
        <v>0.52676694868168317</v>
      </c>
      <c r="D181" s="29">
        <v>8.0998261052231548</v>
      </c>
      <c r="E181" s="29">
        <v>10.9975451590287</v>
      </c>
      <c r="F181" s="29">
        <v>12.798086128007746</v>
      </c>
      <c r="G181" s="30">
        <v>41.383313634070767</v>
      </c>
      <c r="H181" s="29">
        <v>19.635873824929661</v>
      </c>
      <c r="I181" s="29">
        <v>0.67929248754073956</v>
      </c>
      <c r="J181" s="30">
        <v>2.158971668225143</v>
      </c>
      <c r="K181" s="30">
        <v>0.54153853759112092</v>
      </c>
      <c r="L181" s="31">
        <v>1.5188127213849858</v>
      </c>
      <c r="M181" s="31">
        <v>1.7937833716105942</v>
      </c>
      <c r="N181" s="29">
        <v>7.400685173455817</v>
      </c>
      <c r="O181" s="44">
        <v>107.5344957597501</v>
      </c>
      <c r="P181"/>
    </row>
    <row r="182" spans="2:16" ht="14.25" hidden="1" customHeight="1" outlineLevel="1" x14ac:dyDescent="0.25">
      <c r="B182" s="38">
        <v>43647</v>
      </c>
      <c r="C182" s="8">
        <v>0.61677149531889452</v>
      </c>
      <c r="D182" s="29">
        <v>9.818981093765041</v>
      </c>
      <c r="E182" s="29">
        <v>12.343288819283895</v>
      </c>
      <c r="F182" s="29">
        <v>13.487809668485745</v>
      </c>
      <c r="G182" s="30">
        <v>42.593522334560767</v>
      </c>
      <c r="H182" s="29">
        <v>21.517665743363324</v>
      </c>
      <c r="I182" s="29">
        <v>0.65094133687294875</v>
      </c>
      <c r="J182" s="30">
        <v>2.0858445631675373</v>
      </c>
      <c r="K182" s="30">
        <v>0.71052206488793013</v>
      </c>
      <c r="L182" s="31">
        <v>1.6916869730033137</v>
      </c>
      <c r="M182" s="31">
        <v>1.9836331590378951</v>
      </c>
      <c r="N182" s="29">
        <v>8.66347209295688</v>
      </c>
      <c r="O182" s="44">
        <v>116.16413934470417</v>
      </c>
      <c r="P182"/>
    </row>
    <row r="183" spans="2:16" ht="14.25" hidden="1" customHeight="1" outlineLevel="1" x14ac:dyDescent="0.25">
      <c r="B183" s="38">
        <v>43678</v>
      </c>
      <c r="C183" s="8">
        <v>0.83095488210666291</v>
      </c>
      <c r="D183" s="29">
        <v>7.5818186009899096</v>
      </c>
      <c r="E183" s="29">
        <v>8.8447140042220909</v>
      </c>
      <c r="F183" s="29">
        <v>13.023252382184658</v>
      </c>
      <c r="G183" s="30">
        <v>42.227942482232564</v>
      </c>
      <c r="H183" s="29">
        <v>20.213726352363196</v>
      </c>
      <c r="I183" s="29">
        <v>0.60221172477447671</v>
      </c>
      <c r="J183" s="30">
        <v>1.9285434034516873</v>
      </c>
      <c r="K183" s="30">
        <v>0.51900045068436673</v>
      </c>
      <c r="L183" s="31">
        <v>1.730566418306992</v>
      </c>
      <c r="M183" s="31">
        <v>1.8028649530928764</v>
      </c>
      <c r="N183" s="29">
        <v>7.9317041365098637</v>
      </c>
      <c r="O183" s="44">
        <v>107.23729979091935</v>
      </c>
      <c r="P183"/>
    </row>
    <row r="184" spans="2:16" ht="14.25" hidden="1" customHeight="1" outlineLevel="1" x14ac:dyDescent="0.25">
      <c r="B184" s="38">
        <v>43709</v>
      </c>
      <c r="C184" s="8">
        <v>0.79212468351031129</v>
      </c>
      <c r="D184" s="29">
        <v>6.7231679819552026</v>
      </c>
      <c r="E184" s="29">
        <v>7.9488646481621403</v>
      </c>
      <c r="F184" s="29">
        <v>10.747683318793632</v>
      </c>
      <c r="G184" s="30">
        <v>31.811455972891387</v>
      </c>
      <c r="H184" s="29">
        <v>29.262440967532829</v>
      </c>
      <c r="I184" s="29">
        <v>0.59206755131727296</v>
      </c>
      <c r="J184" s="30">
        <v>1.9712337695973987</v>
      </c>
      <c r="K184" s="30">
        <v>0.37306869546892973</v>
      </c>
      <c r="L184" s="31">
        <v>1.8233555608349412</v>
      </c>
      <c r="M184" s="31">
        <v>1.6810424774135053</v>
      </c>
      <c r="N184" s="29">
        <v>7.3471949982206732</v>
      </c>
      <c r="O184" s="44">
        <v>101.07370062569822</v>
      </c>
      <c r="P184"/>
    </row>
    <row r="185" spans="2:16" ht="14.25" hidden="1" customHeight="1" outlineLevel="1" x14ac:dyDescent="0.25">
      <c r="B185" s="38">
        <v>43739</v>
      </c>
      <c r="C185" s="8">
        <v>0.51897350386587049</v>
      </c>
      <c r="D185" s="29">
        <v>6.3282625683792206</v>
      </c>
      <c r="E185" s="29">
        <v>9.0357056359564307</v>
      </c>
      <c r="F185" s="29">
        <v>12.470594495193719</v>
      </c>
      <c r="G185" s="30">
        <v>43.011803757717161</v>
      </c>
      <c r="H185" s="29">
        <v>19.63496036714341</v>
      </c>
      <c r="I185" s="29">
        <v>0.62770759548105792</v>
      </c>
      <c r="J185" s="30">
        <v>2.115519538589695</v>
      </c>
      <c r="K185" s="30">
        <v>0.32803219713832149</v>
      </c>
      <c r="L185" s="31">
        <v>1.8705243178898479</v>
      </c>
      <c r="M185" s="31">
        <v>1.7075381044898168</v>
      </c>
      <c r="N185" s="29">
        <v>7.4104943484224322</v>
      </c>
      <c r="O185" s="44">
        <v>105.06011643026697</v>
      </c>
      <c r="P185"/>
    </row>
    <row r="186" spans="2:16" ht="14.25" hidden="1" customHeight="1" outlineLevel="1" x14ac:dyDescent="0.25">
      <c r="B186" s="38">
        <v>43770</v>
      </c>
      <c r="C186" s="8">
        <v>0.90821668037009795</v>
      </c>
      <c r="D186" s="29">
        <v>5.3396096507067341</v>
      </c>
      <c r="E186" s="29">
        <v>8.1045484987179854</v>
      </c>
      <c r="F186" s="29">
        <v>12.456732647024523</v>
      </c>
      <c r="G186" s="30">
        <v>41.471539226627193</v>
      </c>
      <c r="H186" s="29">
        <v>18.160712257817305</v>
      </c>
      <c r="I186" s="29">
        <v>0.58689940089693338</v>
      </c>
      <c r="J186" s="30">
        <v>2.077866864601893</v>
      </c>
      <c r="K186" s="30">
        <v>0.32621316474523665</v>
      </c>
      <c r="L186" s="31">
        <v>1.7204079561180332</v>
      </c>
      <c r="M186" s="31">
        <v>1.7628060741859717</v>
      </c>
      <c r="N186" s="29">
        <v>7.2917979550610612</v>
      </c>
      <c r="O186" s="44">
        <v>100.20735037687298</v>
      </c>
      <c r="P186"/>
    </row>
    <row r="187" spans="2:16" ht="14.25" hidden="1" customHeight="1" outlineLevel="1" x14ac:dyDescent="0.25">
      <c r="B187" s="38">
        <v>43800</v>
      </c>
      <c r="C187" s="8">
        <v>0.90495767494565937</v>
      </c>
      <c r="D187" s="29">
        <v>6.9694991788328515</v>
      </c>
      <c r="E187" s="29">
        <v>9.9861383790727682</v>
      </c>
      <c r="F187" s="29">
        <v>15.783379667257288</v>
      </c>
      <c r="G187" s="30">
        <v>54.334416375531625</v>
      </c>
      <c r="H187" s="29">
        <v>23.885308055932548</v>
      </c>
      <c r="I187" s="29">
        <v>0.63014553635256643</v>
      </c>
      <c r="J187" s="30">
        <v>2.9587754835912934</v>
      </c>
      <c r="K187" s="30">
        <v>0.45647268426101073</v>
      </c>
      <c r="L187" s="31">
        <v>1.8558664615479243</v>
      </c>
      <c r="M187" s="31">
        <v>2.170163194837476</v>
      </c>
      <c r="N187" s="29">
        <v>8.9811276187334936</v>
      </c>
      <c r="O187" s="44">
        <v>128.91625031089652</v>
      </c>
      <c r="P187"/>
    </row>
    <row r="188" spans="2:16" ht="23.25" customHeight="1" collapsed="1" x14ac:dyDescent="0.25">
      <c r="B188" s="39">
        <v>2019</v>
      </c>
      <c r="C188" s="40">
        <v>7.8378741974035364</v>
      </c>
      <c r="D188" s="41">
        <v>91.199312579394899</v>
      </c>
      <c r="E188" s="41">
        <v>110.47245824398071</v>
      </c>
      <c r="F188" s="41">
        <v>159.29979274650967</v>
      </c>
      <c r="G188" s="41">
        <v>526.19479086065951</v>
      </c>
      <c r="H188" s="41">
        <v>249.57300646821022</v>
      </c>
      <c r="I188" s="41">
        <v>7.3721394111019585</v>
      </c>
      <c r="J188" s="41">
        <v>25.81289267649046</v>
      </c>
      <c r="K188" s="41">
        <v>5.1942027691534207</v>
      </c>
      <c r="L188" s="40">
        <v>19.534582788811129</v>
      </c>
      <c r="M188" s="40">
        <v>23.167443294785855</v>
      </c>
      <c r="N188" s="41">
        <v>92.558689758465832</v>
      </c>
      <c r="O188" s="42">
        <v>1318.217185794967</v>
      </c>
      <c r="P188"/>
    </row>
    <row r="189" spans="2:16" ht="14.25" hidden="1" customHeight="1" outlineLevel="1" x14ac:dyDescent="0.25">
      <c r="B189" s="45">
        <v>43831</v>
      </c>
      <c r="C189" s="8">
        <v>0.83951674197399107</v>
      </c>
      <c r="D189" s="29">
        <v>5.4995281165835381</v>
      </c>
      <c r="E189" s="29">
        <v>7.8324834870279556</v>
      </c>
      <c r="F189" s="29">
        <v>12.875464010602681</v>
      </c>
      <c r="G189" s="30">
        <v>44.226739922022098</v>
      </c>
      <c r="H189" s="29">
        <v>19.855551512523853</v>
      </c>
      <c r="I189" s="29">
        <v>0.54801354762232846</v>
      </c>
      <c r="J189" s="30">
        <v>2.1639900440266611</v>
      </c>
      <c r="K189" s="30">
        <v>0.32157013813294449</v>
      </c>
      <c r="L189" s="31">
        <v>1.5369513672862873</v>
      </c>
      <c r="M189" s="31">
        <v>1.8533733387232385</v>
      </c>
      <c r="N189" s="29">
        <v>8.2664461667350064</v>
      </c>
      <c r="O189" s="44">
        <v>105.8196283932606</v>
      </c>
      <c r="P189"/>
    </row>
    <row r="190" spans="2:16" ht="14.25" hidden="1" customHeight="1" outlineLevel="1" x14ac:dyDescent="0.25">
      <c r="B190" s="45">
        <v>43862</v>
      </c>
      <c r="C190" s="8">
        <v>0.86099696364880873</v>
      </c>
      <c r="D190" s="29">
        <v>5.070619482817512</v>
      </c>
      <c r="E190" s="29">
        <v>6.7265246780016463</v>
      </c>
      <c r="F190" s="29">
        <v>13.66552092701972</v>
      </c>
      <c r="G190" s="30">
        <v>41.996940178077814</v>
      </c>
      <c r="H190" s="29">
        <v>19.44877192338717</v>
      </c>
      <c r="I190" s="29">
        <v>0.5697566703391953</v>
      </c>
      <c r="J190" s="30">
        <v>2.172080199427985</v>
      </c>
      <c r="K190" s="30">
        <v>0.36455164939423701</v>
      </c>
      <c r="L190" s="31">
        <v>1.5271078404991345</v>
      </c>
      <c r="M190" s="31">
        <v>1.7564941237016471</v>
      </c>
      <c r="N190" s="29">
        <v>7.2255285970998528</v>
      </c>
      <c r="O190" s="44">
        <v>101.38489323341473</v>
      </c>
      <c r="P190"/>
    </row>
    <row r="191" spans="2:16" ht="14.25" hidden="1" customHeight="1" outlineLevel="1" x14ac:dyDescent="0.25">
      <c r="B191" s="45">
        <v>43891</v>
      </c>
      <c r="C191" s="8">
        <v>0.86609707415102377</v>
      </c>
      <c r="D191" s="29">
        <v>4.0489136879837888</v>
      </c>
      <c r="E191" s="29">
        <v>5.1904713081765168</v>
      </c>
      <c r="F191" s="29">
        <v>10.216148192166305</v>
      </c>
      <c r="G191" s="30">
        <v>30.716222282536162</v>
      </c>
      <c r="H191" s="29">
        <v>16.566080027831077</v>
      </c>
      <c r="I191" s="29">
        <v>0.37168655050564386</v>
      </c>
      <c r="J191" s="30">
        <v>1.5273223728095351</v>
      </c>
      <c r="K191" s="30">
        <v>0.27095984082508046</v>
      </c>
      <c r="L191" s="31">
        <v>1.3070224912358197</v>
      </c>
      <c r="M191" s="31">
        <v>1.5669372190366118</v>
      </c>
      <c r="N191" s="29">
        <v>5.5118388097278244</v>
      </c>
      <c r="O191" s="44">
        <v>78.159699856985384</v>
      </c>
      <c r="P191"/>
    </row>
    <row r="192" spans="2:16" ht="14.25" hidden="1" customHeight="1" outlineLevel="1" x14ac:dyDescent="0.25">
      <c r="B192" s="45">
        <v>43922</v>
      </c>
      <c r="C192" s="8">
        <v>0.64652316528684273</v>
      </c>
      <c r="D192" s="29">
        <v>0.56112626247353092</v>
      </c>
      <c r="E192" s="29">
        <v>0.86510626617582465</v>
      </c>
      <c r="F192" s="29">
        <v>4.2252203417922054</v>
      </c>
      <c r="G192" s="30">
        <v>8.1412983984479759</v>
      </c>
      <c r="H192" s="29">
        <v>11.852883212141617</v>
      </c>
      <c r="I192" s="29">
        <v>0.16509430917156281</v>
      </c>
      <c r="J192" s="30">
        <v>0.7001578518348659</v>
      </c>
      <c r="K192" s="30">
        <v>9.9104267653740891E-2</v>
      </c>
      <c r="L192" s="31">
        <v>0.62798233426423722</v>
      </c>
      <c r="M192" s="31">
        <v>0.62238989285451507</v>
      </c>
      <c r="N192" s="29">
        <v>2.7104464925632281</v>
      </c>
      <c r="O192" s="44">
        <v>31.217332794660145</v>
      </c>
      <c r="P192"/>
    </row>
    <row r="193" spans="2:21" ht="14.25" hidden="1" customHeight="1" outlineLevel="1" x14ac:dyDescent="0.25">
      <c r="B193" s="45">
        <v>43952</v>
      </c>
      <c r="C193" s="8">
        <v>0.70990006176712106</v>
      </c>
      <c r="D193" s="29">
        <v>1.8074429094847912</v>
      </c>
      <c r="E193" s="29">
        <v>1.2320328800191072</v>
      </c>
      <c r="F193" s="29">
        <v>5.3802942636012583</v>
      </c>
      <c r="G193" s="30">
        <v>24.004716518239874</v>
      </c>
      <c r="H193" s="29">
        <v>12.474904431510749</v>
      </c>
      <c r="I193" s="29">
        <v>0.40086573557440103</v>
      </c>
      <c r="J193" s="30">
        <v>1.591229460059014</v>
      </c>
      <c r="K193" s="30">
        <v>0.25999589393735978</v>
      </c>
      <c r="L193" s="31">
        <v>0.9313247630867636</v>
      </c>
      <c r="M193" s="31">
        <v>1.170428430528127</v>
      </c>
      <c r="N193" s="29">
        <v>3.9391784765999875</v>
      </c>
      <c r="O193" s="44">
        <v>53.902313824408544</v>
      </c>
      <c r="P193"/>
    </row>
    <row r="194" spans="2:21" ht="14.25" hidden="1" customHeight="1" outlineLevel="1" x14ac:dyDescent="0.25">
      <c r="B194" s="45">
        <v>43983</v>
      </c>
      <c r="C194" s="8">
        <v>0.8735267322932978</v>
      </c>
      <c r="D194" s="29">
        <v>3.9276178078712474</v>
      </c>
      <c r="E194" s="29">
        <v>3.3736508843173465</v>
      </c>
      <c r="F194" s="29">
        <v>8.3384118069899618</v>
      </c>
      <c r="G194" s="30">
        <v>38.714344575682937</v>
      </c>
      <c r="H194" s="29">
        <v>18.923906439834102</v>
      </c>
      <c r="I194" s="29">
        <v>0.63312128162557346</v>
      </c>
      <c r="J194" s="30">
        <v>2.3812585611285035</v>
      </c>
      <c r="K194" s="30">
        <v>0.27578652777041257</v>
      </c>
      <c r="L194" s="31">
        <v>1.5066245750585654</v>
      </c>
      <c r="M194" s="31">
        <v>1.5765798759055363</v>
      </c>
      <c r="N194" s="29">
        <v>5.7531489874280828</v>
      </c>
      <c r="O194" s="44">
        <v>86.277978055905564</v>
      </c>
      <c r="P194"/>
    </row>
    <row r="195" spans="2:21" ht="14.25" hidden="1" customHeight="1" outlineLevel="1" x14ac:dyDescent="0.25">
      <c r="B195" s="45">
        <v>44013</v>
      </c>
      <c r="C195" s="8">
        <v>1.0306992617666975</v>
      </c>
      <c r="D195" s="29">
        <v>4.8710246064680964</v>
      </c>
      <c r="E195" s="29">
        <v>4.3817659836893688</v>
      </c>
      <c r="F195" s="29">
        <v>10.529570266874689</v>
      </c>
      <c r="G195" s="30">
        <v>42.05461087890933</v>
      </c>
      <c r="H195" s="29">
        <v>20.713275491455004</v>
      </c>
      <c r="I195" s="29">
        <v>0.66338715846827012</v>
      </c>
      <c r="J195" s="30">
        <v>2.3430519734686523</v>
      </c>
      <c r="K195" s="30">
        <v>0.3249400361880887</v>
      </c>
      <c r="L195" s="31">
        <v>1.833088512817892</v>
      </c>
      <c r="M195" s="31">
        <v>1.8013549213136055</v>
      </c>
      <c r="N195" s="29">
        <v>6.8799641476860813</v>
      </c>
      <c r="O195" s="44">
        <v>97.426733239105758</v>
      </c>
      <c r="P195"/>
    </row>
    <row r="196" spans="2:21" ht="14.25" hidden="1" customHeight="1" outlineLevel="1" x14ac:dyDescent="0.25">
      <c r="B196" s="45">
        <v>44044</v>
      </c>
      <c r="C196" s="8">
        <v>1.0088921611339023</v>
      </c>
      <c r="D196" s="29">
        <v>5.241524672185145</v>
      </c>
      <c r="E196" s="29">
        <v>4.3859131178499053</v>
      </c>
      <c r="F196" s="29">
        <v>14.898292125106575</v>
      </c>
      <c r="G196" s="30">
        <v>42.003288170065915</v>
      </c>
      <c r="H196" s="29">
        <v>20.423318230985547</v>
      </c>
      <c r="I196" s="29">
        <v>0.62933337557490832</v>
      </c>
      <c r="J196" s="30">
        <v>2.4077938376547818</v>
      </c>
      <c r="K196" s="30">
        <v>0.27275650662347267</v>
      </c>
      <c r="L196" s="31">
        <v>1.7677361500050373</v>
      </c>
      <c r="M196" s="31">
        <v>1.733855481899633</v>
      </c>
      <c r="N196" s="29">
        <v>6.913860724832456</v>
      </c>
      <c r="O196" s="44">
        <v>101.68656455391726</v>
      </c>
      <c r="P196"/>
    </row>
    <row r="197" spans="2:21" ht="13.5" hidden="1" customHeight="1" outlineLevel="1" x14ac:dyDescent="0.25">
      <c r="B197" s="45">
        <v>44075</v>
      </c>
      <c r="C197" s="8">
        <v>1.0503022056609805</v>
      </c>
      <c r="D197" s="29">
        <v>5.9907667996772327</v>
      </c>
      <c r="E197" s="29">
        <v>5.0832670307474883</v>
      </c>
      <c r="F197" s="29">
        <v>17.419032007292895</v>
      </c>
      <c r="G197" s="30">
        <v>41.968748282921666</v>
      </c>
      <c r="H197" s="29">
        <v>21.784217406364071</v>
      </c>
      <c r="I197" s="29">
        <v>0.71021648482932431</v>
      </c>
      <c r="J197" s="30">
        <v>2.4113016791753807</v>
      </c>
      <c r="K197" s="30">
        <v>0.29641803751026707</v>
      </c>
      <c r="L197" s="31">
        <v>1.5870027056212528</v>
      </c>
      <c r="M197" s="31">
        <v>1.8757643279770255</v>
      </c>
      <c r="N197" s="29">
        <v>6.6375105760228958</v>
      </c>
      <c r="O197" s="44">
        <v>106.81454754380047</v>
      </c>
      <c r="P197"/>
    </row>
    <row r="198" spans="2:21" s="3" customFormat="1" ht="13.8" hidden="1" outlineLevel="1" x14ac:dyDescent="0.25">
      <c r="B198" s="45">
        <v>44105</v>
      </c>
      <c r="C198" s="8">
        <v>1.1272325271697363</v>
      </c>
      <c r="D198" s="29">
        <v>5.4728882409488131</v>
      </c>
      <c r="E198" s="29">
        <v>4.780497509142509</v>
      </c>
      <c r="F198" s="29">
        <v>18.140962756493717</v>
      </c>
      <c r="G198" s="30">
        <v>43.413057581599496</v>
      </c>
      <c r="H198" s="29">
        <v>23.16803895693749</v>
      </c>
      <c r="I198" s="29">
        <v>0.72969140684399392</v>
      </c>
      <c r="J198" s="30">
        <v>2.7278216993057849</v>
      </c>
      <c r="K198" s="30">
        <v>0.29033753658084621</v>
      </c>
      <c r="L198" s="31">
        <v>1.6544220082952317</v>
      </c>
      <c r="M198" s="31">
        <v>2.011085550537477</v>
      </c>
      <c r="N198" s="29">
        <v>7.4588704842805749</v>
      </c>
      <c r="O198" s="44">
        <v>110.97490625813568</v>
      </c>
      <c r="P198" s="4"/>
    </row>
    <row r="199" spans="2:21" s="6" customFormat="1" ht="13.8" hidden="1" outlineLevel="1" x14ac:dyDescent="0.25">
      <c r="B199" s="45">
        <v>44136</v>
      </c>
      <c r="C199" s="8">
        <v>1.0830346302232607</v>
      </c>
      <c r="D199" s="29">
        <v>4.8501906292406369</v>
      </c>
      <c r="E199" s="29">
        <v>5.0372432922698351</v>
      </c>
      <c r="F199" s="29">
        <v>18.066701276162856</v>
      </c>
      <c r="G199" s="30">
        <v>42.614897442678469</v>
      </c>
      <c r="H199" s="29">
        <v>20.484178790563497</v>
      </c>
      <c r="I199" s="29">
        <v>0.6080327491252564</v>
      </c>
      <c r="J199" s="30">
        <v>2.3361028770027348</v>
      </c>
      <c r="K199" s="30">
        <v>0.26880757148195439</v>
      </c>
      <c r="L199" s="31">
        <v>1.4513048067935408</v>
      </c>
      <c r="M199" s="31">
        <v>1.8737945355846424</v>
      </c>
      <c r="N199" s="29">
        <v>7.3208063818846654</v>
      </c>
      <c r="O199" s="44">
        <v>105.99509498301136</v>
      </c>
    </row>
    <row r="200" spans="2:21" s="6" customFormat="1" ht="13.8" hidden="1" outlineLevel="1" x14ac:dyDescent="0.25">
      <c r="B200" s="45">
        <v>44166</v>
      </c>
      <c r="C200" s="8">
        <v>1.2137407678319918</v>
      </c>
      <c r="D200" s="29">
        <v>6.0056390234869479</v>
      </c>
      <c r="E200" s="29">
        <v>7.4238797837019268</v>
      </c>
      <c r="F200" s="29">
        <v>24.240725156271719</v>
      </c>
      <c r="G200" s="30">
        <v>53.450947079351046</v>
      </c>
      <c r="H200" s="29">
        <v>25.584658964396727</v>
      </c>
      <c r="I200" s="29">
        <v>0.85369102061419766</v>
      </c>
      <c r="J200" s="30">
        <v>2.9166804177681023</v>
      </c>
      <c r="K200" s="30">
        <v>0.30076050232681761</v>
      </c>
      <c r="L200" s="31">
        <v>1.7317654509611877</v>
      </c>
      <c r="M200" s="31">
        <v>2.5099039738344318</v>
      </c>
      <c r="N200" s="29">
        <v>9.7699639293689664</v>
      </c>
      <c r="O200" s="44">
        <v>136.00235606991407</v>
      </c>
    </row>
    <row r="201" spans="2:21" s="6" customFormat="1" ht="23.25" customHeight="1" collapsed="1" x14ac:dyDescent="0.2">
      <c r="B201" s="39">
        <v>2020</v>
      </c>
      <c r="C201" s="40">
        <v>11.310462292907653</v>
      </c>
      <c r="D201" s="41">
        <v>53.347282239221279</v>
      </c>
      <c r="E201" s="41">
        <v>56.312836221119426</v>
      </c>
      <c r="F201" s="41">
        <v>157.99634313037458</v>
      </c>
      <c r="G201" s="41">
        <v>453.30581131053282</v>
      </c>
      <c r="H201" s="41">
        <v>231.27978538793093</v>
      </c>
      <c r="I201" s="41">
        <v>6.8828902902946565</v>
      </c>
      <c r="J201" s="41">
        <v>25.678790973662</v>
      </c>
      <c r="K201" s="41">
        <v>3.3459885084252212</v>
      </c>
      <c r="L201" s="40">
        <v>17.462333005924947</v>
      </c>
      <c r="M201" s="40">
        <v>20.35196167189649</v>
      </c>
      <c r="N201" s="41">
        <v>78.387563774229619</v>
      </c>
      <c r="O201" s="42">
        <v>1115.6620488065196</v>
      </c>
    </row>
    <row r="202" spans="2:21" s="6" customFormat="1" ht="12" hidden="1" customHeight="1" x14ac:dyDescent="0.25">
      <c r="B202" s="45">
        <v>44197</v>
      </c>
      <c r="C202" s="8">
        <v>1.0789145020784654</v>
      </c>
      <c r="D202" s="29">
        <v>5.9882579537711615</v>
      </c>
      <c r="E202" s="29">
        <v>5.8069628832526039</v>
      </c>
      <c r="F202" s="29">
        <v>23.264056640611297</v>
      </c>
      <c r="G202" s="30">
        <v>41.8249041882572</v>
      </c>
      <c r="H202" s="29">
        <v>21.642869141715053</v>
      </c>
      <c r="I202" s="29">
        <v>0.66563367169863619</v>
      </c>
      <c r="J202" s="30">
        <v>2.6069390639807515</v>
      </c>
      <c r="K202" s="30">
        <v>0.25428900272890032</v>
      </c>
      <c r="L202" s="31">
        <v>1.626409782054951</v>
      </c>
      <c r="M202" s="31">
        <v>1.8734824965606556</v>
      </c>
      <c r="N202" s="29">
        <v>6.9990893782479571</v>
      </c>
      <c r="O202" s="44">
        <v>113.63180870495762</v>
      </c>
      <c r="T202" s="47"/>
      <c r="U202" s="47"/>
    </row>
    <row r="203" spans="2:21" s="6" customFormat="1" ht="13.8" hidden="1" x14ac:dyDescent="0.25">
      <c r="B203" s="45">
        <v>44228</v>
      </c>
      <c r="C203" s="8">
        <v>1.0300684383654437</v>
      </c>
      <c r="D203" s="29">
        <v>4.863608925170114</v>
      </c>
      <c r="E203" s="29">
        <v>4.9996764124944733</v>
      </c>
      <c r="F203" s="29">
        <v>22.26282816169401</v>
      </c>
      <c r="G203" s="30">
        <v>37.690360117060465</v>
      </c>
      <c r="H203" s="29">
        <v>19.770727090376553</v>
      </c>
      <c r="I203" s="29">
        <v>0.64814765383798023</v>
      </c>
      <c r="J203" s="30">
        <v>2.9138876992117648</v>
      </c>
      <c r="K203" s="30">
        <v>0.24594341850813742</v>
      </c>
      <c r="L203" s="31">
        <v>3.2576185067556862</v>
      </c>
      <c r="M203" s="31">
        <v>1.8669314033758635</v>
      </c>
      <c r="N203" s="29">
        <v>7.001767012203743</v>
      </c>
      <c r="O203" s="44">
        <v>106.55156483905424</v>
      </c>
      <c r="T203" s="47"/>
      <c r="U203" s="47"/>
    </row>
    <row r="204" spans="2:21" s="6" customFormat="1" ht="13.8" hidden="1" x14ac:dyDescent="0.25">
      <c r="B204" s="45">
        <v>44256</v>
      </c>
      <c r="C204" s="8">
        <v>1.0395828259579933</v>
      </c>
      <c r="D204" s="29">
        <v>5.7503945556560874</v>
      </c>
      <c r="E204" s="29">
        <v>4.1563114866898685</v>
      </c>
      <c r="F204" s="29">
        <v>24.025701328005383</v>
      </c>
      <c r="G204" s="30">
        <v>40.100475297208185</v>
      </c>
      <c r="H204" s="29">
        <v>24.698642716885292</v>
      </c>
      <c r="I204" s="29">
        <v>0.73087201100810295</v>
      </c>
      <c r="J204" s="30">
        <v>3.0068215536819207</v>
      </c>
      <c r="K204" s="30">
        <v>0.30148533739895178</v>
      </c>
      <c r="L204" s="31">
        <v>3.1941921279376841</v>
      </c>
      <c r="M204" s="31">
        <v>2.2616064989433289</v>
      </c>
      <c r="N204" s="29">
        <v>7.6406349791844121</v>
      </c>
      <c r="O204" s="44">
        <v>116.9067207185572</v>
      </c>
      <c r="T204" s="47"/>
      <c r="U204" s="47"/>
    </row>
    <row r="205" spans="2:21" ht="13.8" hidden="1" x14ac:dyDescent="0.25">
      <c r="B205" s="45">
        <v>44287</v>
      </c>
      <c r="C205" s="8">
        <v>0.93869274092015365</v>
      </c>
      <c r="D205" s="29">
        <v>5.3328601070489769</v>
      </c>
      <c r="E205" s="29">
        <v>3.4294728653983508</v>
      </c>
      <c r="F205" s="29">
        <v>22.547198398767101</v>
      </c>
      <c r="G205" s="30">
        <v>40.012450180007598</v>
      </c>
      <c r="H205" s="29">
        <v>23.953675273628782</v>
      </c>
      <c r="I205" s="29">
        <v>0.70662915230753565</v>
      </c>
      <c r="J205" s="30">
        <v>2.8064510410965133</v>
      </c>
      <c r="K205" s="30">
        <v>0.21721138249672001</v>
      </c>
      <c r="L205" s="31">
        <v>2.683317414154343</v>
      </c>
      <c r="M205" s="31">
        <v>2.0279514143524118</v>
      </c>
      <c r="N205" s="29">
        <v>6.0467516273918802</v>
      </c>
      <c r="O205" s="44">
        <v>110.70266159757037</v>
      </c>
      <c r="Q205" s="6"/>
      <c r="R205" s="6"/>
      <c r="T205" s="47"/>
      <c r="U205" s="47"/>
    </row>
    <row r="206" spans="2:21" ht="16.5" hidden="1" customHeight="1" x14ac:dyDescent="0.25">
      <c r="B206" s="45">
        <v>44317</v>
      </c>
      <c r="C206" s="8">
        <v>1.0007984525469118</v>
      </c>
      <c r="D206" s="29">
        <v>5.4543219323070753</v>
      </c>
      <c r="E206" s="29">
        <v>4.9946293827547175</v>
      </c>
      <c r="F206" s="29">
        <v>24.99649911608633</v>
      </c>
      <c r="G206" s="30">
        <v>42.964888105741423</v>
      </c>
      <c r="H206" s="29">
        <v>25.119747293974591</v>
      </c>
      <c r="I206" s="29">
        <v>0.77788834504677307</v>
      </c>
      <c r="J206" s="30">
        <v>2.9733385767157623</v>
      </c>
      <c r="K206" s="30">
        <v>0.27986693753408948</v>
      </c>
      <c r="L206" s="31">
        <v>3.1486628400646062</v>
      </c>
      <c r="M206" s="31">
        <v>2.0948096601377131</v>
      </c>
      <c r="N206" s="29">
        <v>6.6596154361626807</v>
      </c>
      <c r="O206" s="44">
        <v>120.46506607907267</v>
      </c>
      <c r="T206" s="47"/>
      <c r="U206" s="47"/>
    </row>
    <row r="207" spans="2:21" ht="16.5" hidden="1" customHeight="1" x14ac:dyDescent="0.25">
      <c r="B207" s="45">
        <v>44348</v>
      </c>
      <c r="C207" s="8">
        <v>1.1056202861920379</v>
      </c>
      <c r="D207" s="29">
        <v>5.7477708584479252</v>
      </c>
      <c r="E207" s="29">
        <v>5.8454874341515035</v>
      </c>
      <c r="F207" s="29">
        <v>22.610003907786396</v>
      </c>
      <c r="G207" s="30">
        <v>38.594709722948757</v>
      </c>
      <c r="H207" s="29">
        <v>24.225812186751774</v>
      </c>
      <c r="I207" s="29">
        <v>0.73455123277482492</v>
      </c>
      <c r="J207" s="30">
        <v>2.9792289065702073</v>
      </c>
      <c r="K207" s="30">
        <v>0.30962656930784388</v>
      </c>
      <c r="L207" s="31">
        <v>2.8493626238144172</v>
      </c>
      <c r="M207" s="31">
        <v>2.0557064972035892</v>
      </c>
      <c r="N207" s="29">
        <v>7.8360651340215037</v>
      </c>
      <c r="O207" s="44">
        <v>114.89394535997079</v>
      </c>
      <c r="T207" s="47"/>
      <c r="U207" s="47"/>
    </row>
    <row r="208" spans="2:21" ht="16.5" hidden="1" customHeight="1" x14ac:dyDescent="0.25">
      <c r="B208" s="45">
        <v>44378</v>
      </c>
      <c r="C208" s="8">
        <v>1.1641342501006555</v>
      </c>
      <c r="D208" s="29">
        <v>6.5603992126864465</v>
      </c>
      <c r="E208" s="29">
        <v>5.6799041136213999</v>
      </c>
      <c r="F208" s="29">
        <v>24.235165169213388</v>
      </c>
      <c r="G208" s="30">
        <v>42.179479735925945</v>
      </c>
      <c r="H208" s="29">
        <v>25.230909463038401</v>
      </c>
      <c r="I208" s="29">
        <v>0.83967594584974292</v>
      </c>
      <c r="J208" s="30">
        <v>2.8567549487556829</v>
      </c>
      <c r="K208" s="30">
        <v>0.39136170846076423</v>
      </c>
      <c r="L208" s="31">
        <v>3.3019712738157097</v>
      </c>
      <c r="M208" s="31">
        <v>2.1538736412022592</v>
      </c>
      <c r="N208" s="29">
        <v>7.7749498905021852</v>
      </c>
      <c r="O208" s="44">
        <v>122.36857935317258</v>
      </c>
      <c r="T208" s="47"/>
      <c r="U208" s="47"/>
    </row>
    <row r="209" spans="2:21" ht="16.5" hidden="1" customHeight="1" x14ac:dyDescent="0.25">
      <c r="B209" s="45">
        <v>44409</v>
      </c>
      <c r="C209" s="8">
        <v>1.0658908287658098</v>
      </c>
      <c r="D209" s="29">
        <v>5.9969833040628719</v>
      </c>
      <c r="E209" s="29">
        <v>5.7368962265894696</v>
      </c>
      <c r="F209" s="29">
        <v>22.256997295312253</v>
      </c>
      <c r="G209" s="30">
        <v>37.919412323752255</v>
      </c>
      <c r="H209" s="29">
        <v>23.972429299371552</v>
      </c>
      <c r="I209" s="29">
        <v>0.70453449423668491</v>
      </c>
      <c r="J209" s="30">
        <v>2.4694586993043042</v>
      </c>
      <c r="K209" s="30">
        <v>0.34061339170876787</v>
      </c>
      <c r="L209" s="31">
        <v>2.886573603030878</v>
      </c>
      <c r="M209" s="31">
        <v>1.9907127086395739</v>
      </c>
      <c r="N209" s="29">
        <v>7.2022324323690841</v>
      </c>
      <c r="O209" s="44">
        <v>112.54273460714352</v>
      </c>
      <c r="T209" s="47"/>
      <c r="U209" s="47"/>
    </row>
    <row r="210" spans="2:21" ht="16.5" hidden="1" customHeight="1" x14ac:dyDescent="0.25">
      <c r="B210" s="45">
        <v>44440</v>
      </c>
      <c r="C210" s="8">
        <v>1.031747772852019</v>
      </c>
      <c r="D210" s="29">
        <v>5.4018057132325783</v>
      </c>
      <c r="E210" s="29">
        <v>5.2958861355066489</v>
      </c>
      <c r="F210" s="29">
        <v>22.730639715238336</v>
      </c>
      <c r="G210" s="30">
        <v>35.457550129897307</v>
      </c>
      <c r="H210" s="29">
        <v>23.741495927435572</v>
      </c>
      <c r="I210" s="29">
        <v>0.65582118633846576</v>
      </c>
      <c r="J210" s="30">
        <v>2.2225199856562456</v>
      </c>
      <c r="K210" s="30">
        <v>0.30585080359177297</v>
      </c>
      <c r="L210" s="31">
        <v>3.1406470714582326</v>
      </c>
      <c r="M210" s="31">
        <v>1.7048106998918335</v>
      </c>
      <c r="N210" s="29">
        <v>7.5513854760458683</v>
      </c>
      <c r="O210" s="44">
        <v>109.24016061714488</v>
      </c>
      <c r="T210" s="47"/>
      <c r="U210" s="47"/>
    </row>
    <row r="211" spans="2:21" ht="16.5" hidden="1" customHeight="1" x14ac:dyDescent="0.25">
      <c r="B211" s="45">
        <v>44470</v>
      </c>
      <c r="C211" s="8">
        <v>1.0993086190307275</v>
      </c>
      <c r="D211" s="29">
        <v>5.9902506022183744</v>
      </c>
      <c r="E211" s="29">
        <v>5.2948154717548483</v>
      </c>
      <c r="F211" s="29">
        <v>25.031626728685257</v>
      </c>
      <c r="G211" s="30">
        <v>41.111957857680963</v>
      </c>
      <c r="H211" s="29">
        <v>24.436175562073096</v>
      </c>
      <c r="I211" s="29">
        <v>0.69456593260793897</v>
      </c>
      <c r="J211" s="30">
        <v>2.7437197721449906</v>
      </c>
      <c r="K211" s="30">
        <v>0.38595621746516379</v>
      </c>
      <c r="L211" s="31">
        <v>2.9081850950738688</v>
      </c>
      <c r="M211" s="31">
        <v>1.9250028695566321</v>
      </c>
      <c r="N211" s="29">
        <v>8.2491998636530877</v>
      </c>
      <c r="O211" s="44">
        <v>119.87076459194496</v>
      </c>
      <c r="T211" s="47"/>
      <c r="U211" s="47"/>
    </row>
    <row r="212" spans="2:21" s="3" customFormat="1" ht="16.5" hidden="1" customHeight="1" x14ac:dyDescent="0.25">
      <c r="B212" s="45">
        <v>44501</v>
      </c>
      <c r="C212" s="8">
        <v>1.0484118254538199</v>
      </c>
      <c r="D212" s="30">
        <v>4.9424484827263253</v>
      </c>
      <c r="E212" s="30">
        <v>5.2417790561497135</v>
      </c>
      <c r="F212" s="30">
        <v>27.378990619636642</v>
      </c>
      <c r="G212" s="30">
        <v>36.361093947364509</v>
      </c>
      <c r="H212" s="30">
        <v>22.888927642324504</v>
      </c>
      <c r="I212" s="30">
        <v>0.6421513378294571</v>
      </c>
      <c r="J212" s="30">
        <v>2.6198735678526077</v>
      </c>
      <c r="K212" s="30">
        <v>0.43112744104410455</v>
      </c>
      <c r="L212" s="30">
        <v>2.850483954280727</v>
      </c>
      <c r="M212" s="30">
        <v>1.7711255211076025</v>
      </c>
      <c r="N212" s="30">
        <v>7.2523767799315566</v>
      </c>
      <c r="O212" s="44">
        <v>113.42879017570158</v>
      </c>
      <c r="T212" s="48"/>
      <c r="U212" s="48"/>
    </row>
    <row r="213" spans="2:21" s="3" customFormat="1" ht="16.5" hidden="1" customHeight="1" x14ac:dyDescent="0.25">
      <c r="B213" s="45">
        <v>44531</v>
      </c>
      <c r="C213" s="8">
        <v>1.2856456209347131</v>
      </c>
      <c r="D213" s="30">
        <v>6.0027673921561711</v>
      </c>
      <c r="E213" s="30">
        <v>6.3862017545390319</v>
      </c>
      <c r="F213" s="30">
        <v>31.633003314520785</v>
      </c>
      <c r="G213" s="30">
        <v>44.431752871843784</v>
      </c>
      <c r="H213" s="30">
        <v>28.332654442033306</v>
      </c>
      <c r="I213" s="30">
        <v>0.77810579011166836</v>
      </c>
      <c r="J213" s="30">
        <v>3.55344471464519</v>
      </c>
      <c r="K213" s="30">
        <v>0.4230916525936001</v>
      </c>
      <c r="L213" s="30">
        <v>3.232648061817752</v>
      </c>
      <c r="M213" s="30">
        <v>2.6118793425293827</v>
      </c>
      <c r="N213" s="30">
        <v>9.4322079034115909</v>
      </c>
      <c r="O213" s="44">
        <v>138.10340286113697</v>
      </c>
      <c r="T213" s="48"/>
      <c r="U213" s="48"/>
    </row>
    <row r="214" spans="2:21" s="3" customFormat="1" ht="22.5" customHeight="1" x14ac:dyDescent="0.25">
      <c r="B214" s="39" t="s">
        <v>19</v>
      </c>
      <c r="C214" s="40">
        <v>12.888816163198751</v>
      </c>
      <c r="D214" s="41">
        <v>68.031869039484107</v>
      </c>
      <c r="E214" s="41">
        <v>62.868023222902622</v>
      </c>
      <c r="F214" s="41">
        <v>292.97271039555721</v>
      </c>
      <c r="G214" s="41">
        <v>478.74903447768838</v>
      </c>
      <c r="H214" s="41">
        <v>287.91406603960849</v>
      </c>
      <c r="I214" s="41">
        <v>8.5785767536478126</v>
      </c>
      <c r="J214" s="41">
        <v>33.752438529615944</v>
      </c>
      <c r="K214" s="41">
        <v>3.8864238628388161</v>
      </c>
      <c r="L214" s="40">
        <v>35.08007235425886</v>
      </c>
      <c r="M214" s="40">
        <v>24.337892753500846</v>
      </c>
      <c r="N214" s="41">
        <v>89.64627591312555</v>
      </c>
      <c r="O214" s="42">
        <v>1398.7061995054275</v>
      </c>
      <c r="T214" s="48"/>
      <c r="U214" s="48"/>
    </row>
    <row r="215" spans="2:21" s="3" customFormat="1" ht="16.5" hidden="1" customHeight="1" outlineLevel="1" x14ac:dyDescent="0.25">
      <c r="B215" s="45">
        <v>44562</v>
      </c>
      <c r="C215" s="8">
        <v>0.97386577785142869</v>
      </c>
      <c r="D215" s="30">
        <v>4.8843869070736723</v>
      </c>
      <c r="E215" s="30">
        <v>4.9142173395787623</v>
      </c>
      <c r="F215" s="30">
        <v>28.824387002610734</v>
      </c>
      <c r="G215" s="30">
        <v>37.552702926576401</v>
      </c>
      <c r="H215" s="30">
        <v>21.591084991174963</v>
      </c>
      <c r="I215" s="30">
        <v>0.63687264208290062</v>
      </c>
      <c r="J215" s="30">
        <v>2.4001479994193216</v>
      </c>
      <c r="K215" s="30">
        <v>0.30318670706995743</v>
      </c>
      <c r="L215" s="30">
        <v>2.6707262708520525</v>
      </c>
      <c r="M215" s="30">
        <v>1.6831786559917781</v>
      </c>
      <c r="N215" s="30">
        <v>7.562464562379029</v>
      </c>
      <c r="O215" s="44">
        <v>113.99722178266101</v>
      </c>
      <c r="S215" s="52"/>
      <c r="T215" s="48"/>
      <c r="U215" s="48"/>
    </row>
    <row r="216" spans="2:21" ht="16.5" hidden="1" customHeight="1" outlineLevel="1" x14ac:dyDescent="0.25">
      <c r="B216" s="45">
        <v>44593</v>
      </c>
      <c r="C216" s="8">
        <v>0.92729066618388833</v>
      </c>
      <c r="D216" s="29">
        <v>5.1174232440774094</v>
      </c>
      <c r="E216" s="29">
        <v>5.5234619858232152</v>
      </c>
      <c r="F216" s="29">
        <v>29.564907561354314</v>
      </c>
      <c r="G216" s="30">
        <v>38.375928109262972</v>
      </c>
      <c r="H216" s="29">
        <v>22.046273340543223</v>
      </c>
      <c r="I216" s="29">
        <v>0.58140448091995056</v>
      </c>
      <c r="J216" s="30">
        <v>2.3153736169526806</v>
      </c>
      <c r="K216" s="30">
        <v>0.31213342907978336</v>
      </c>
      <c r="L216" s="31">
        <v>3.1179085214479105</v>
      </c>
      <c r="M216" s="31">
        <v>1.6986705033906542</v>
      </c>
      <c r="N216" s="29">
        <v>7.2665545436418313</v>
      </c>
      <c r="O216" s="44">
        <v>116.84733000267785</v>
      </c>
      <c r="S216" s="52"/>
      <c r="T216" s="47"/>
      <c r="U216" s="47"/>
    </row>
    <row r="217" spans="2:21" ht="16.5" hidden="1" customHeight="1" outlineLevel="1" x14ac:dyDescent="0.25">
      <c r="B217" s="45">
        <v>44621</v>
      </c>
      <c r="C217" s="8">
        <v>1.1890820567393556</v>
      </c>
      <c r="D217" s="29">
        <v>6.7255158169894278</v>
      </c>
      <c r="E217" s="29">
        <v>6.7718736799095458</v>
      </c>
      <c r="F217" s="29">
        <v>36.912480186214893</v>
      </c>
      <c r="G217" s="30">
        <v>39.078445773649939</v>
      </c>
      <c r="H217" s="29">
        <v>25.315712539739238</v>
      </c>
      <c r="I217" s="29">
        <v>0.74357026488659905</v>
      </c>
      <c r="J217" s="30">
        <v>3.0842168071689775</v>
      </c>
      <c r="K217" s="30">
        <v>0.46703896331898204</v>
      </c>
      <c r="L217" s="31">
        <v>3.6007989452302271</v>
      </c>
      <c r="M217" s="31">
        <v>1.9121484354774672</v>
      </c>
      <c r="N217" s="29">
        <v>8.1582409587686886</v>
      </c>
      <c r="O217" s="44">
        <v>133.95912442809299</v>
      </c>
      <c r="S217" s="52"/>
      <c r="T217" s="47"/>
      <c r="U217" s="47"/>
    </row>
    <row r="218" spans="2:21" ht="16.5" hidden="1" customHeight="1" outlineLevel="1" x14ac:dyDescent="0.25">
      <c r="B218" s="45">
        <v>44652</v>
      </c>
      <c r="C218" s="8">
        <v>0.91672963635501403</v>
      </c>
      <c r="D218" s="29">
        <v>7.4333146001673143</v>
      </c>
      <c r="E218" s="29">
        <v>7.1334337063652891</v>
      </c>
      <c r="F218" s="29">
        <v>29.319441901540923</v>
      </c>
      <c r="G218" s="30">
        <v>35.78184530865628</v>
      </c>
      <c r="H218" s="29">
        <v>24.8564187481077</v>
      </c>
      <c r="I218" s="29">
        <v>0.64383720880601192</v>
      </c>
      <c r="J218" s="30">
        <v>2.3870215895411255</v>
      </c>
      <c r="K218" s="30">
        <v>0.51587571746603222</v>
      </c>
      <c r="L218" s="31">
        <v>3.0351883069901908</v>
      </c>
      <c r="M218" s="31">
        <v>1.9335857287735154</v>
      </c>
      <c r="N218" s="29">
        <v>9.089789210713251</v>
      </c>
      <c r="O218" s="44">
        <v>123.04648166348264</v>
      </c>
      <c r="S218" s="52"/>
      <c r="T218" s="47"/>
      <c r="U218" s="47"/>
    </row>
    <row r="219" spans="2:21" ht="16.5" hidden="1" customHeight="1" outlineLevel="1" x14ac:dyDescent="0.25">
      <c r="B219" s="45">
        <v>44682</v>
      </c>
      <c r="C219" s="8">
        <v>1.4677637496640192</v>
      </c>
      <c r="D219" s="29">
        <v>7.8484603804718125</v>
      </c>
      <c r="E219" s="29">
        <v>7.6207874593852845</v>
      </c>
      <c r="F219" s="29">
        <v>25.277696192644189</v>
      </c>
      <c r="G219" s="30">
        <v>37.723320697252312</v>
      </c>
      <c r="H219" s="29">
        <v>25.543844687483016</v>
      </c>
      <c r="I219" s="29">
        <v>0.81136203729380607</v>
      </c>
      <c r="J219" s="30">
        <v>2.4396423709031181</v>
      </c>
      <c r="K219" s="30">
        <v>0.57649817602256337</v>
      </c>
      <c r="L219" s="31">
        <v>3.2240393039950512</v>
      </c>
      <c r="M219" s="31">
        <v>1.9181550122878781</v>
      </c>
      <c r="N219" s="29">
        <v>8.8025687076000079</v>
      </c>
      <c r="O219" s="44">
        <v>123.254138775003</v>
      </c>
      <c r="S219" s="52"/>
      <c r="T219" s="47"/>
      <c r="U219" s="47"/>
    </row>
    <row r="220" spans="2:21" ht="16.5" hidden="1" customHeight="1" outlineLevel="1" x14ac:dyDescent="0.25">
      <c r="B220" s="45">
        <v>44713</v>
      </c>
      <c r="C220" s="8">
        <v>1.0694256838083962</v>
      </c>
      <c r="D220" s="29">
        <v>5.2258079583018491</v>
      </c>
      <c r="E220" s="29">
        <v>8.1983722017537026</v>
      </c>
      <c r="F220" s="29">
        <v>19.554810598881065</v>
      </c>
      <c r="G220" s="30">
        <v>34.939521843699872</v>
      </c>
      <c r="H220" s="29">
        <v>21.968786945776849</v>
      </c>
      <c r="I220" s="29">
        <v>0.65459776771131573</v>
      </c>
      <c r="J220" s="30">
        <v>2.024697987675629</v>
      </c>
      <c r="K220" s="30">
        <v>0.33594213084248181</v>
      </c>
      <c r="L220" s="31">
        <v>3.2198089025794592</v>
      </c>
      <c r="M220" s="31">
        <v>1.8167432352275168</v>
      </c>
      <c r="N220" s="29">
        <v>13.651864892226724</v>
      </c>
      <c r="O220" s="44">
        <v>112.66038014848488</v>
      </c>
      <c r="S220" s="52"/>
      <c r="T220" s="47"/>
      <c r="U220" s="47"/>
    </row>
    <row r="221" spans="2:21" ht="16.5" hidden="1" customHeight="1" outlineLevel="1" x14ac:dyDescent="0.25">
      <c r="B221" s="45">
        <v>44743</v>
      </c>
      <c r="C221" s="8">
        <v>1.133012517864707</v>
      </c>
      <c r="D221" s="29">
        <v>6.0236162539287221</v>
      </c>
      <c r="E221" s="29">
        <v>6.3140634271652409</v>
      </c>
      <c r="F221" s="29">
        <v>18.451668897184355</v>
      </c>
      <c r="G221" s="30">
        <v>36.596707573576786</v>
      </c>
      <c r="H221" s="29">
        <v>25.041735605352077</v>
      </c>
      <c r="I221" s="29">
        <v>0.71320291693545734</v>
      </c>
      <c r="J221" s="30">
        <v>2.3210456152309549</v>
      </c>
      <c r="K221" s="30">
        <v>0.52184073407291132</v>
      </c>
      <c r="L221" s="31">
        <v>3.0078248282397761</v>
      </c>
      <c r="M221" s="31">
        <v>1.8606540344611397</v>
      </c>
      <c r="N221" s="29">
        <v>8.3190943516094702</v>
      </c>
      <c r="O221" s="44">
        <v>110.30446675562159</v>
      </c>
      <c r="S221" s="52"/>
      <c r="T221" s="47"/>
      <c r="U221" s="47"/>
    </row>
    <row r="222" spans="2:21" ht="16.5" hidden="1" customHeight="1" outlineLevel="1" x14ac:dyDescent="0.25">
      <c r="B222" s="45">
        <v>44774</v>
      </c>
      <c r="C222" s="8">
        <v>1.8592822727493301</v>
      </c>
      <c r="D222" s="29">
        <v>4.866736378042531</v>
      </c>
      <c r="E222" s="29">
        <v>7.1356835663277121</v>
      </c>
      <c r="F222" s="29">
        <v>21.569578810114898</v>
      </c>
      <c r="G222" s="30">
        <v>35.571713322228334</v>
      </c>
      <c r="H222" s="29">
        <v>25.565334704299065</v>
      </c>
      <c r="I222" s="29">
        <v>0.59832758377904094</v>
      </c>
      <c r="J222" s="30">
        <v>2.3615724777600731</v>
      </c>
      <c r="K222" s="30">
        <v>0.61470023345642077</v>
      </c>
      <c r="L222" s="31">
        <v>3.1926811677034115</v>
      </c>
      <c r="M222" s="31">
        <v>1.8269885275295923</v>
      </c>
      <c r="N222" s="29">
        <v>9.6171661651405191</v>
      </c>
      <c r="O222" s="44">
        <v>114.77976520913091</v>
      </c>
      <c r="S222" s="52"/>
      <c r="T222" s="47"/>
      <c r="U222" s="47"/>
    </row>
    <row r="223" spans="2:21" ht="16.5" hidden="1" customHeight="1" outlineLevel="1" x14ac:dyDescent="0.25">
      <c r="B223" s="45">
        <v>44805</v>
      </c>
      <c r="C223" s="8">
        <v>1.1337990663061215</v>
      </c>
      <c r="D223" s="29">
        <v>4.9307456825361982</v>
      </c>
      <c r="E223" s="29">
        <v>6.7571424596517611</v>
      </c>
      <c r="F223" s="29">
        <v>19.85995793520058</v>
      </c>
      <c r="G223" s="30">
        <v>33.904789545245315</v>
      </c>
      <c r="H223" s="29">
        <v>24.592949848850111</v>
      </c>
      <c r="I223" s="29">
        <v>0.60137940805775758</v>
      </c>
      <c r="J223" s="30">
        <v>2.1539794540477173</v>
      </c>
      <c r="K223" s="30">
        <v>0.46671963365252445</v>
      </c>
      <c r="L223" s="31">
        <v>3.2699603478625572</v>
      </c>
      <c r="M223" s="31">
        <v>1.8304302905150511</v>
      </c>
      <c r="N223" s="29">
        <v>9.1938283416458457</v>
      </c>
      <c r="O223" s="44">
        <v>108.69568201357153</v>
      </c>
      <c r="S223" s="52"/>
      <c r="T223" s="47"/>
      <c r="U223" s="47"/>
    </row>
    <row r="224" spans="2:21" ht="16.5" hidden="1" customHeight="1" outlineLevel="1" x14ac:dyDescent="0.25">
      <c r="B224" s="45">
        <v>44835</v>
      </c>
      <c r="C224" s="8">
        <v>1.1178348735294572</v>
      </c>
      <c r="D224" s="29">
        <v>4.9224498546451505</v>
      </c>
      <c r="E224" s="29">
        <v>7.1752843024977926</v>
      </c>
      <c r="F224" s="29">
        <v>19.857671187903403</v>
      </c>
      <c r="G224" s="30">
        <v>35.899613720103815</v>
      </c>
      <c r="H224" s="29">
        <v>25.74158876724826</v>
      </c>
      <c r="I224" s="29">
        <v>0.57904540488036738</v>
      </c>
      <c r="J224" s="30">
        <v>2.2281796147491941</v>
      </c>
      <c r="K224" s="30">
        <v>0.43552847153493218</v>
      </c>
      <c r="L224" s="31">
        <v>3.2435712905262557</v>
      </c>
      <c r="M224" s="31">
        <v>1.7708654800405952</v>
      </c>
      <c r="N224" s="29">
        <v>8.9917435108494335</v>
      </c>
      <c r="O224" s="44">
        <v>111.96337647850866</v>
      </c>
      <c r="S224" s="52"/>
      <c r="T224" s="47"/>
      <c r="U224" s="47"/>
    </row>
    <row r="225" spans="2:21" ht="16.5" hidden="1" customHeight="1" outlineLevel="1" x14ac:dyDescent="0.25">
      <c r="B225" s="45">
        <v>44866</v>
      </c>
      <c r="C225" s="8">
        <v>1.1386570584459073</v>
      </c>
      <c r="D225" s="29">
        <v>4.606324692305015</v>
      </c>
      <c r="E225" s="29">
        <v>7.057305537546835</v>
      </c>
      <c r="F225" s="29">
        <v>23.134975883205797</v>
      </c>
      <c r="G225" s="30">
        <v>37.232519060869791</v>
      </c>
      <c r="H225" s="29">
        <v>24.685845946116846</v>
      </c>
      <c r="I225" s="29">
        <v>0.56094749020415935</v>
      </c>
      <c r="J225" s="30">
        <v>2.2202973508248829</v>
      </c>
      <c r="K225" s="30">
        <v>0.36770192993129686</v>
      </c>
      <c r="L225" s="31">
        <v>2.8515414898440281</v>
      </c>
      <c r="M225" s="31">
        <v>1.8394338855354662</v>
      </c>
      <c r="N225" s="29">
        <v>9.3332134096361283</v>
      </c>
      <c r="O225" s="44">
        <v>115.028763734466</v>
      </c>
      <c r="S225" s="52"/>
      <c r="T225" s="47"/>
      <c r="U225" s="47"/>
    </row>
    <row r="226" spans="2:21" ht="16.5" hidden="1" customHeight="1" outlineLevel="1" x14ac:dyDescent="0.25">
      <c r="B226" s="45">
        <v>44896</v>
      </c>
      <c r="C226" s="8">
        <v>1.7500741381921809</v>
      </c>
      <c r="D226" s="29">
        <v>5.0444045793750343</v>
      </c>
      <c r="E226" s="29">
        <v>8.47068625447322</v>
      </c>
      <c r="F226" s="29">
        <v>37.934063726857701</v>
      </c>
      <c r="G226" s="30">
        <v>48.77025200376638</v>
      </c>
      <c r="H226" s="29">
        <v>30.552343193840414</v>
      </c>
      <c r="I226" s="29">
        <v>0.7532803306233361</v>
      </c>
      <c r="J226" s="30">
        <v>3.0851655247319223</v>
      </c>
      <c r="K226" s="30">
        <v>0.39494448314187314</v>
      </c>
      <c r="L226" s="31">
        <v>3.8916080580576931</v>
      </c>
      <c r="M226" s="31">
        <v>2.6233164273399234</v>
      </c>
      <c r="N226" s="29">
        <v>9.206818403766631</v>
      </c>
      <c r="O226" s="44">
        <v>152.47695712416632</v>
      </c>
      <c r="S226" s="52"/>
      <c r="T226" s="47"/>
      <c r="U226" s="47"/>
    </row>
    <row r="227" spans="2:21" ht="28.5" customHeight="1" collapsed="1" x14ac:dyDescent="0.25">
      <c r="B227" s="39" t="s">
        <v>20</v>
      </c>
      <c r="C227" s="40">
        <v>14.676817497689806</v>
      </c>
      <c r="D227" s="40">
        <v>67.629186347914143</v>
      </c>
      <c r="E227" s="40">
        <v>83.072311920478356</v>
      </c>
      <c r="F227" s="40">
        <v>310.26163988371286</v>
      </c>
      <c r="G227" s="40">
        <v>451.42735988488812</v>
      </c>
      <c r="H227" s="40">
        <v>297.5019193185318</v>
      </c>
      <c r="I227" s="40">
        <v>7.8778275361807024</v>
      </c>
      <c r="J227" s="40">
        <v>29.0213404090056</v>
      </c>
      <c r="K227" s="40">
        <v>5.3121106095897597</v>
      </c>
      <c r="L227" s="40">
        <v>38.325657433328615</v>
      </c>
      <c r="M227" s="40">
        <v>22.714170216570576</v>
      </c>
      <c r="N227" s="40">
        <v>109.19334705797756</v>
      </c>
      <c r="O227" s="42">
        <v>1437.0136881158674</v>
      </c>
    </row>
    <row r="228" spans="2:21" ht="20.25" customHeight="1" x14ac:dyDescent="0.25">
      <c r="B228" s="45">
        <v>44927</v>
      </c>
      <c r="C228" s="8">
        <v>1.2277847938935076</v>
      </c>
      <c r="D228" s="30">
        <v>4.5235623744510907</v>
      </c>
      <c r="E228" s="30">
        <v>7.3208260118324562</v>
      </c>
      <c r="F228" s="30">
        <v>35.343992208977561</v>
      </c>
      <c r="G228" s="30">
        <v>40.907214484160903</v>
      </c>
      <c r="H228" s="30">
        <v>23.540623899967979</v>
      </c>
      <c r="I228" s="30">
        <v>0.55365662498082591</v>
      </c>
      <c r="J228" s="30">
        <v>2.4975514357414341</v>
      </c>
      <c r="K228" s="30">
        <v>0.22474020669595479</v>
      </c>
      <c r="L228" s="30">
        <v>3.0820260776260948</v>
      </c>
      <c r="M228" s="30">
        <v>1.515032949415474</v>
      </c>
      <c r="N228" s="30">
        <v>9.7974713791947146</v>
      </c>
      <c r="O228" s="44">
        <v>130.534482446938</v>
      </c>
      <c r="P228" s="57"/>
    </row>
    <row r="229" spans="2:21" ht="20.25" customHeight="1" x14ac:dyDescent="0.25">
      <c r="B229" s="45">
        <v>44958</v>
      </c>
      <c r="C229" s="8">
        <v>1.2047298798765811</v>
      </c>
      <c r="D229" s="29">
        <v>4.3316689111190367</v>
      </c>
      <c r="E229" s="29">
        <v>7.3077979489830351</v>
      </c>
      <c r="F229" s="29">
        <v>30.870310150702036</v>
      </c>
      <c r="G229" s="30">
        <v>35.06369178070792</v>
      </c>
      <c r="H229" s="29">
        <v>22.552541962765549</v>
      </c>
      <c r="I229" s="29">
        <v>0.63256966544295667</v>
      </c>
      <c r="J229" s="30">
        <v>2.2653878140015902</v>
      </c>
      <c r="K229" s="30">
        <v>0.27815784486639694</v>
      </c>
      <c r="L229" s="31">
        <v>3.2301160861287257</v>
      </c>
      <c r="M229" s="31">
        <v>1.6813715466613472</v>
      </c>
      <c r="N229" s="29">
        <v>7.7558717295767803</v>
      </c>
      <c r="O229" s="44">
        <v>117.17421532083196</v>
      </c>
      <c r="P229" s="57"/>
    </row>
    <row r="230" spans="2:21" ht="20.25" customHeight="1" x14ac:dyDescent="0.25">
      <c r="B230" s="45">
        <v>44986</v>
      </c>
      <c r="C230" s="8">
        <v>1.1896555485033744</v>
      </c>
      <c r="D230" s="29">
        <v>4.924952164801832</v>
      </c>
      <c r="E230" s="29">
        <v>8.1233790210496419</v>
      </c>
      <c r="F230" s="29">
        <v>31.607612904206036</v>
      </c>
      <c r="G230" s="30">
        <v>39.457350097700981</v>
      </c>
      <c r="H230" s="29">
        <v>25.194913969660508</v>
      </c>
      <c r="I230" s="29">
        <v>0.74754002848256818</v>
      </c>
      <c r="J230" s="30">
        <v>2.5291356745784412</v>
      </c>
      <c r="K230" s="30">
        <v>0.32637461833767872</v>
      </c>
      <c r="L230" s="31">
        <v>3.6678406125904317</v>
      </c>
      <c r="M230" s="31">
        <v>1.7658280545711786</v>
      </c>
      <c r="N230" s="29">
        <v>9.4385334193300636</v>
      </c>
      <c r="O230" s="44">
        <v>128.97311611381272</v>
      </c>
      <c r="P230" s="57"/>
    </row>
    <row r="231" spans="2:21" ht="20.25" customHeight="1" x14ac:dyDescent="0.25">
      <c r="B231" s="45">
        <v>45017</v>
      </c>
      <c r="C231" s="8">
        <v>0.78261712015834928</v>
      </c>
      <c r="D231" s="29">
        <v>5.9738974902885298</v>
      </c>
      <c r="E231" s="29">
        <v>7.0148400259996695</v>
      </c>
      <c r="F231" s="29">
        <v>27.165581433481719</v>
      </c>
      <c r="G231" s="30">
        <v>35.59193892722547</v>
      </c>
      <c r="H231" s="29">
        <v>22.800361811046439</v>
      </c>
      <c r="I231" s="29">
        <v>0.58797395127873331</v>
      </c>
      <c r="J231" s="30">
        <v>2.530535073275908</v>
      </c>
      <c r="K231" s="30">
        <v>0.23668811987716906</v>
      </c>
      <c r="L231" s="31">
        <v>2.6319897863188153</v>
      </c>
      <c r="M231" s="31">
        <v>1.6356661255087159</v>
      </c>
      <c r="N231" s="29">
        <v>10.258332224827907</v>
      </c>
      <c r="O231" s="44">
        <v>117.21042208928743</v>
      </c>
      <c r="P231" s="57"/>
    </row>
    <row r="232" spans="2:21" ht="20.25" customHeight="1" x14ac:dyDescent="0.25">
      <c r="B232" s="45">
        <v>45047</v>
      </c>
      <c r="C232" s="8">
        <v>0.42927217770010229</v>
      </c>
      <c r="D232" s="29">
        <v>5.6060524894657506</v>
      </c>
      <c r="E232" s="29">
        <v>7.2108068672988956</v>
      </c>
      <c r="F232" s="29">
        <v>22.73303045722556</v>
      </c>
      <c r="G232" s="30">
        <v>30.742746045881265</v>
      </c>
      <c r="H232" s="29">
        <v>25.847381293629301</v>
      </c>
      <c r="I232" s="29">
        <v>0.61470562387219274</v>
      </c>
      <c r="J232" s="30">
        <v>2.3057780032798512</v>
      </c>
      <c r="K232" s="30">
        <v>0.24361676598520399</v>
      </c>
      <c r="L232" s="31">
        <v>1.9952811642440009</v>
      </c>
      <c r="M232" s="31">
        <v>1.7726034485743889</v>
      </c>
      <c r="N232" s="29">
        <v>8.5749143529152487</v>
      </c>
      <c r="O232" s="44">
        <v>108.07618869007176</v>
      </c>
      <c r="P232" s="57"/>
    </row>
    <row r="233" spans="2:21" ht="20.25" customHeight="1" x14ac:dyDescent="0.25">
      <c r="B233" s="45">
        <v>45078</v>
      </c>
      <c r="C233" s="8">
        <v>0.37224104817612025</v>
      </c>
      <c r="D233" s="29">
        <v>5.4807896302831738</v>
      </c>
      <c r="E233" s="29">
        <v>7.2779177077902268</v>
      </c>
      <c r="F233" s="29">
        <v>20.580734401266479</v>
      </c>
      <c r="G233" s="30">
        <v>30.607811961823778</v>
      </c>
      <c r="H233" s="29">
        <v>24.627656593402524</v>
      </c>
      <c r="I233" s="29">
        <v>0.65386511170919825</v>
      </c>
      <c r="J233" s="30">
        <v>2.6644110823189888</v>
      </c>
      <c r="K233" s="30">
        <v>0.26196461192859777</v>
      </c>
      <c r="L233" s="31">
        <v>2.0335920032248307</v>
      </c>
      <c r="M233" s="31">
        <v>1.811917236602437</v>
      </c>
      <c r="N233" s="29">
        <v>7.5922714403319365</v>
      </c>
      <c r="O233" s="44">
        <v>103.9651728288583</v>
      </c>
      <c r="P233" s="57"/>
    </row>
    <row r="234" spans="2:21" ht="20.25" customHeight="1" x14ac:dyDescent="0.25">
      <c r="B234" s="45">
        <v>45108</v>
      </c>
      <c r="C234" s="8">
        <v>0.47512529779930313</v>
      </c>
      <c r="D234" s="29">
        <v>5.7509502723814894</v>
      </c>
      <c r="E234" s="29">
        <v>7.708425262224063</v>
      </c>
      <c r="F234" s="29">
        <v>23.227099107533146</v>
      </c>
      <c r="G234" s="30">
        <v>36.023491984583664</v>
      </c>
      <c r="H234" s="29">
        <v>26.321699192840136</v>
      </c>
      <c r="I234" s="29">
        <v>0.78331538797777056</v>
      </c>
      <c r="J234" s="30">
        <v>2.66427137992852</v>
      </c>
      <c r="K234" s="30">
        <v>0.72518023541419951</v>
      </c>
      <c r="L234" s="31">
        <v>2.0122157488982033</v>
      </c>
      <c r="M234" s="31">
        <v>1.9607301739485279</v>
      </c>
      <c r="N234" s="29">
        <v>8.6931089424548258</v>
      </c>
      <c r="O234" s="44">
        <v>116.34561298598383</v>
      </c>
      <c r="P234" s="57"/>
      <c r="Q234" s="61"/>
    </row>
    <row r="235" spans="2:21" ht="20.25" customHeight="1" x14ac:dyDescent="0.25">
      <c r="B235" s="45">
        <v>45139</v>
      </c>
      <c r="C235" s="8">
        <v>0.49780706308470474</v>
      </c>
      <c r="D235" s="29">
        <v>7.1125631522145119</v>
      </c>
      <c r="E235" s="29">
        <v>7.5106929359151966</v>
      </c>
      <c r="F235" s="29">
        <v>22.848603904688229</v>
      </c>
      <c r="G235" s="30">
        <v>32.698738480601094</v>
      </c>
      <c r="H235" s="29">
        <v>26.225973206339376</v>
      </c>
      <c r="I235" s="29">
        <v>0.74194707798830706</v>
      </c>
      <c r="J235" s="30">
        <v>2.5635283810716878</v>
      </c>
      <c r="K235" s="30">
        <v>0.21781509429114734</v>
      </c>
      <c r="L235" s="31">
        <v>2.4624830721985611</v>
      </c>
      <c r="M235" s="31">
        <v>1.8967122084415533</v>
      </c>
      <c r="N235" s="29">
        <v>8.6311609071288409</v>
      </c>
      <c r="O235" s="44">
        <v>113.40802548396323</v>
      </c>
      <c r="P235" s="57"/>
    </row>
    <row r="236" spans="2:21" ht="20.25" customHeight="1" x14ac:dyDescent="0.25">
      <c r="B236" s="45">
        <v>45170</v>
      </c>
      <c r="C236" s="8">
        <v>0.54040399776849068</v>
      </c>
      <c r="D236" s="29">
        <v>6.3744646126208302</v>
      </c>
      <c r="E236" s="29">
        <v>7.6926517625909137</v>
      </c>
      <c r="F236" s="29">
        <v>21.781135068292912</v>
      </c>
      <c r="G236" s="30">
        <v>33.938392765676355</v>
      </c>
      <c r="H236" s="29">
        <v>25.941263213104612</v>
      </c>
      <c r="I236" s="29">
        <v>0.84944462049712133</v>
      </c>
      <c r="J236" s="30">
        <v>2.6206535370841886</v>
      </c>
      <c r="K236" s="30">
        <v>0.22695865703411588</v>
      </c>
      <c r="L236" s="31">
        <v>2.4308026621936687</v>
      </c>
      <c r="M236" s="31">
        <v>1.8406177917115987</v>
      </c>
      <c r="N236" s="29">
        <v>9.1337917109643421</v>
      </c>
      <c r="O236" s="44">
        <v>113.37058039953916</v>
      </c>
      <c r="P236" s="57"/>
    </row>
    <row r="237" spans="2:21" ht="20.25" customHeight="1" x14ac:dyDescent="0.25">
      <c r="B237" s="45">
        <v>45200</v>
      </c>
      <c r="C237" s="8">
        <v>0.5818036039239407</v>
      </c>
      <c r="D237" s="29">
        <v>6.5178298483781907</v>
      </c>
      <c r="E237" s="29">
        <v>8.016257298665705</v>
      </c>
      <c r="F237" s="29">
        <v>21.787210448876678</v>
      </c>
      <c r="G237" s="30">
        <v>35.563549564645491</v>
      </c>
      <c r="H237" s="29">
        <v>27.486900796765255</v>
      </c>
      <c r="I237" s="29">
        <v>1.0106654547355594</v>
      </c>
      <c r="J237" s="30">
        <v>2.7243065447890182</v>
      </c>
      <c r="K237" s="30">
        <v>0.2629140262913035</v>
      </c>
      <c r="L237" s="31">
        <v>2.5500836547893071</v>
      </c>
      <c r="M237" s="31">
        <v>2.0758631747807703</v>
      </c>
      <c r="N237" s="29">
        <v>9.3557253684812114</v>
      </c>
      <c r="O237" s="44">
        <v>117.93310978512241</v>
      </c>
      <c r="P237" s="57"/>
    </row>
    <row r="238" spans="2:21" ht="20.25" customHeight="1" x14ac:dyDescent="0.25">
      <c r="B238" s="45">
        <v>45231</v>
      </c>
      <c r="C238" s="8">
        <v>0.6500001614851868</v>
      </c>
      <c r="D238" s="29">
        <v>6.3284010474574401</v>
      </c>
      <c r="E238" s="29">
        <v>8.0125237424516715</v>
      </c>
      <c r="F238" s="29">
        <v>24.037536090705959</v>
      </c>
      <c r="G238" s="30">
        <v>39.03449063213759</v>
      </c>
      <c r="H238" s="29">
        <v>24.27376709563244</v>
      </c>
      <c r="I238" s="29">
        <v>0.81785174155884688</v>
      </c>
      <c r="J238" s="30">
        <v>2.6742346449185863</v>
      </c>
      <c r="K238" s="30">
        <v>0.26427823975643056</v>
      </c>
      <c r="L238" s="31">
        <v>2.4767447578395232</v>
      </c>
      <c r="M238" s="31">
        <v>2.0187042744151737</v>
      </c>
      <c r="N238" s="29">
        <v>9.1655884500306506</v>
      </c>
      <c r="O238" s="44">
        <v>119.7541208783895</v>
      </c>
      <c r="P238" s="57"/>
    </row>
    <row r="239" spans="2:21" ht="20.25" customHeight="1" x14ac:dyDescent="0.25">
      <c r="B239" s="45">
        <v>45261</v>
      </c>
      <c r="C239" s="8">
        <v>0.74726035702419513</v>
      </c>
      <c r="D239" s="29">
        <v>6.3774223928910603</v>
      </c>
      <c r="E239" s="29">
        <v>9.6589998028729589</v>
      </c>
      <c r="F239" s="29">
        <v>30.982798791325376</v>
      </c>
      <c r="G239" s="30">
        <v>52.063543054289333</v>
      </c>
      <c r="H239" s="29">
        <v>26.518235310616564</v>
      </c>
      <c r="I239" s="29">
        <v>2.3525026831545861</v>
      </c>
      <c r="J239" s="30">
        <v>4.2788434891319724</v>
      </c>
      <c r="K239" s="30">
        <v>0.39384737597667635</v>
      </c>
      <c r="L239" s="31">
        <v>2.2984731177502051</v>
      </c>
      <c r="M239" s="31">
        <v>2.6401099629401998</v>
      </c>
      <c r="N239" s="29">
        <v>11.482410250246858</v>
      </c>
      <c r="O239" s="44">
        <v>149.79444658821996</v>
      </c>
      <c r="P239" s="57"/>
    </row>
    <row r="240" spans="2:21" ht="22.5" customHeight="1" x14ac:dyDescent="0.25">
      <c r="B240" s="39" t="s">
        <v>22</v>
      </c>
      <c r="C240" s="40">
        <f>SUM(C228:C239)</f>
        <v>8.6987010493938541</v>
      </c>
      <c r="D240" s="40">
        <f t="shared" ref="D240:K240" si="0">SUM(D228:D239)</f>
        <v>69.302554386352938</v>
      </c>
      <c r="E240" s="40">
        <f t="shared" si="0"/>
        <v>92.855118387674423</v>
      </c>
      <c r="F240" s="40">
        <f t="shared" si="0"/>
        <v>312.96564496728166</v>
      </c>
      <c r="G240" s="40">
        <f t="shared" si="0"/>
        <v>441.69295977943381</v>
      </c>
      <c r="H240" s="40">
        <f t="shared" si="0"/>
        <v>301.33131834577063</v>
      </c>
      <c r="I240" s="40">
        <f t="shared" si="0"/>
        <v>10.346037971678667</v>
      </c>
      <c r="J240" s="40">
        <f>SUM(J228:J239)</f>
        <v>32.318637060120189</v>
      </c>
      <c r="K240" s="40">
        <f t="shared" si="0"/>
        <v>3.662535796454875</v>
      </c>
      <c r="L240" s="40">
        <f>SUM(L228:L239)</f>
        <v>30.871648743802375</v>
      </c>
      <c r="M240" s="40">
        <f>SUM(M228:M239)</f>
        <v>22.615156947571368</v>
      </c>
      <c r="N240" s="40">
        <f>SUM(N228:N239)</f>
        <v>109.8791801754834</v>
      </c>
      <c r="O240" s="42">
        <f>SUM(O228:O239)</f>
        <v>1436.5394936110183</v>
      </c>
      <c r="P240" s="57"/>
    </row>
    <row r="241" spans="2:19" ht="22.5" customHeight="1" x14ac:dyDescent="0.25">
      <c r="B241" s="45">
        <v>45292</v>
      </c>
      <c r="C241" s="8">
        <v>0.54120659188136655</v>
      </c>
      <c r="D241" s="30">
        <v>8.4570679472034218</v>
      </c>
      <c r="E241" s="30">
        <v>7.1895495842087485</v>
      </c>
      <c r="F241" s="30">
        <v>24.048577513774681</v>
      </c>
      <c r="G241" s="30">
        <v>39.448848885104169</v>
      </c>
      <c r="H241" s="30">
        <v>20.93186646827845</v>
      </c>
      <c r="I241" s="30">
        <v>0.90012241060926945</v>
      </c>
      <c r="J241" s="30">
        <v>3.0732112853353448</v>
      </c>
      <c r="K241" s="30">
        <v>0.23272219932915456</v>
      </c>
      <c r="L241" s="30">
        <v>2.6388639524070236</v>
      </c>
      <c r="M241" s="30">
        <v>1.8864431760370886</v>
      </c>
      <c r="N241" s="30">
        <v>10.155182753988356</v>
      </c>
      <c r="O241" s="44">
        <v>119.5036627681571</v>
      </c>
      <c r="P241" s="57"/>
      <c r="R241" s="64"/>
      <c r="S241" s="61"/>
    </row>
    <row r="242" spans="2:19" ht="22.5" customHeight="1" x14ac:dyDescent="0.25">
      <c r="B242" s="45">
        <v>45323</v>
      </c>
      <c r="C242" s="8">
        <v>0.51717865004804697</v>
      </c>
      <c r="D242" s="30">
        <v>4.2852543059810309</v>
      </c>
      <c r="E242" s="30">
        <v>6.2618042156110034</v>
      </c>
      <c r="F242" s="30">
        <v>20.257248457908631</v>
      </c>
      <c r="G242" s="30">
        <v>37.429465348661665</v>
      </c>
      <c r="H242" s="30">
        <v>21.621270872635893</v>
      </c>
      <c r="I242" s="30">
        <v>0.86125629590753361</v>
      </c>
      <c r="J242" s="30">
        <v>2.9586983470666617</v>
      </c>
      <c r="K242" s="30">
        <v>0.21675609052093298</v>
      </c>
      <c r="L242" s="30">
        <v>2.0651953202853353</v>
      </c>
      <c r="M242" s="30">
        <v>1.8470974847630921</v>
      </c>
      <c r="N242" s="30">
        <v>10.473565525899669</v>
      </c>
      <c r="O242" s="44">
        <v>108.7947909152895</v>
      </c>
      <c r="P242" s="57"/>
      <c r="R242" s="64"/>
    </row>
    <row r="243" spans="2:19" ht="22.5" customHeight="1" x14ac:dyDescent="0.25">
      <c r="B243" s="45">
        <v>45352</v>
      </c>
      <c r="C243" s="8">
        <v>0.55166913658571459</v>
      </c>
      <c r="D243" s="30">
        <v>4.8692991008447821</v>
      </c>
      <c r="E243" s="30">
        <v>5.9507955259457921</v>
      </c>
      <c r="F243" s="30">
        <v>20.607675055541229</v>
      </c>
      <c r="G243" s="30">
        <v>37.405912644759482</v>
      </c>
      <c r="H243" s="30">
        <v>21.433653941682589</v>
      </c>
      <c r="I243" s="30">
        <v>0.89846863093166751</v>
      </c>
      <c r="J243" s="30">
        <v>2.8556679049402143</v>
      </c>
      <c r="K243" s="30">
        <v>0.15541688902205614</v>
      </c>
      <c r="L243" s="30">
        <v>1.7541781630666768</v>
      </c>
      <c r="M243" s="30">
        <v>1.878960794817679</v>
      </c>
      <c r="N243" s="30">
        <v>8.3204668916124458</v>
      </c>
      <c r="O243" s="44">
        <v>106.68216467975033</v>
      </c>
      <c r="P243" s="57"/>
      <c r="R243" s="64"/>
    </row>
    <row r="244" spans="2:19" ht="22.5" customHeight="1" x14ac:dyDescent="0.25">
      <c r="B244" s="45">
        <v>45383</v>
      </c>
      <c r="C244" s="8">
        <v>0.60402969464124701</v>
      </c>
      <c r="D244" s="30">
        <v>5.6636432357162061</v>
      </c>
      <c r="E244" s="30">
        <v>6.223648346813544</v>
      </c>
      <c r="F244" s="30">
        <v>19.360629383406007</v>
      </c>
      <c r="G244" s="30">
        <v>37.614106080059805</v>
      </c>
      <c r="H244" s="30">
        <v>23.525404914963261</v>
      </c>
      <c r="I244" s="30">
        <v>0.96115617998706726</v>
      </c>
      <c r="J244" s="30">
        <v>2.6811688428736145</v>
      </c>
      <c r="K244" s="30">
        <v>0.21320436882846525</v>
      </c>
      <c r="L244" s="30">
        <v>2.0021269005741553</v>
      </c>
      <c r="M244" s="30">
        <v>1.9770017912582443</v>
      </c>
      <c r="N244" s="30">
        <v>9.0431550407148809</v>
      </c>
      <c r="O244" s="44">
        <v>109.86927477983652</v>
      </c>
      <c r="P244" s="57"/>
      <c r="R244" s="64"/>
    </row>
    <row r="245" spans="2:19" ht="22.5" customHeight="1" x14ac:dyDescent="0.25">
      <c r="B245" s="45">
        <v>45413</v>
      </c>
      <c r="C245" s="8">
        <v>0.51972832216863252</v>
      </c>
      <c r="D245" s="30">
        <v>4.6270137615760962</v>
      </c>
      <c r="E245" s="30">
        <v>5.4828481331666259</v>
      </c>
      <c r="F245" s="30">
        <v>16.124966560435126</v>
      </c>
      <c r="G245" s="30">
        <v>38.416212523857418</v>
      </c>
      <c r="H245" s="30">
        <v>22.711237696010194</v>
      </c>
      <c r="I245" s="30">
        <v>0.95616840870792141</v>
      </c>
      <c r="J245" s="30">
        <v>3.4478836987486012</v>
      </c>
      <c r="K245" s="30">
        <v>0.17869887588844213</v>
      </c>
      <c r="L245" s="30">
        <v>1.6920802349102526</v>
      </c>
      <c r="M245" s="30">
        <v>1.8614100344786355</v>
      </c>
      <c r="N245" s="30">
        <v>9.8374926729399661</v>
      </c>
      <c r="O245" s="44">
        <v>105.85574092288792</v>
      </c>
      <c r="P245" s="57"/>
      <c r="R245" s="64"/>
    </row>
    <row r="246" spans="2:19" ht="22.5" customHeight="1" x14ac:dyDescent="0.25">
      <c r="B246" s="62" t="s">
        <v>24</v>
      </c>
      <c r="C246" s="8">
        <v>0.40763634070414956</v>
      </c>
      <c r="D246" s="30">
        <v>4.8920062255719312</v>
      </c>
      <c r="E246" s="30">
        <v>5.2571812978577137</v>
      </c>
      <c r="F246" s="30">
        <v>14.37621265868731</v>
      </c>
      <c r="G246" s="30">
        <v>34.633663260648198</v>
      </c>
      <c r="H246" s="30">
        <v>19.159021386242809</v>
      </c>
      <c r="I246" s="30">
        <v>0.83870494407903728</v>
      </c>
      <c r="J246" s="30">
        <v>2.452252924791011</v>
      </c>
      <c r="K246" s="30">
        <v>0.14849563420152406</v>
      </c>
      <c r="L246" s="30">
        <v>1.5303600664671344</v>
      </c>
      <c r="M246" s="30">
        <v>1.4588606659124737</v>
      </c>
      <c r="N246" s="30">
        <v>7.474472321478129</v>
      </c>
      <c r="O246" s="44">
        <v>92.628867726641431</v>
      </c>
      <c r="P246" s="57"/>
      <c r="R246" s="64"/>
    </row>
    <row r="247" spans="2:19" ht="22.5" customHeight="1" x14ac:dyDescent="0.25">
      <c r="B247" s="62" t="s">
        <v>25</v>
      </c>
      <c r="C247" s="8">
        <v>0.51188334087084808</v>
      </c>
      <c r="D247" s="30">
        <v>5.252662235719467</v>
      </c>
      <c r="E247" s="30">
        <v>4.7303322986030594</v>
      </c>
      <c r="F247" s="30">
        <v>15.288884324625187</v>
      </c>
      <c r="G247" s="30">
        <v>39.327146972510249</v>
      </c>
      <c r="H247" s="30">
        <v>20.54645915517008</v>
      </c>
      <c r="I247" s="30">
        <v>0.91306435946156672</v>
      </c>
      <c r="J247" s="30">
        <v>2.7955216178102766</v>
      </c>
      <c r="K247" s="30">
        <v>0.14036898249969446</v>
      </c>
      <c r="L247" s="30">
        <v>1.514373051623187</v>
      </c>
      <c r="M247" s="30">
        <v>1.5951447656145528</v>
      </c>
      <c r="N247" s="30">
        <v>9.4318929903537665</v>
      </c>
      <c r="O247" s="44">
        <v>102.04773409486194</v>
      </c>
      <c r="P247" s="57"/>
      <c r="Q247" s="61"/>
      <c r="R247" s="64"/>
    </row>
    <row r="248" spans="2:19" ht="22.5" customHeight="1" x14ac:dyDescent="0.25">
      <c r="B248" s="62" t="s">
        <v>26</v>
      </c>
      <c r="C248" s="8">
        <v>0.62454580922302205</v>
      </c>
      <c r="D248" s="30">
        <v>5.9875612126216842</v>
      </c>
      <c r="E248" s="30">
        <v>3.3947594176089555</v>
      </c>
      <c r="F248" s="30">
        <v>11.581575304990015</v>
      </c>
      <c r="G248" s="30">
        <v>40.772409177721727</v>
      </c>
      <c r="H248" s="30">
        <v>20.919929927193927</v>
      </c>
      <c r="I248" s="30">
        <v>1.0087752462837316</v>
      </c>
      <c r="J248" s="30">
        <v>2.9894962159918581</v>
      </c>
      <c r="K248" s="30">
        <v>0.20079864110882503</v>
      </c>
      <c r="L248" s="30">
        <v>2.0231188799806765</v>
      </c>
      <c r="M248" s="30">
        <v>1.9805113269630685</v>
      </c>
      <c r="N248" s="30">
        <v>11.163995901824567</v>
      </c>
      <c r="O248" s="44">
        <v>102.64747706151205</v>
      </c>
      <c r="P248" s="57"/>
      <c r="Q248" s="61"/>
      <c r="R248" s="64"/>
    </row>
    <row r="249" spans="2:19" ht="22.5" customHeight="1" x14ac:dyDescent="0.25">
      <c r="B249" s="62" t="s">
        <v>27</v>
      </c>
      <c r="C249" s="63">
        <v>0.62027003002418357</v>
      </c>
      <c r="D249" s="30">
        <v>6.1716289731698248</v>
      </c>
      <c r="E249" s="30">
        <v>2.4533994391309331</v>
      </c>
      <c r="F249" s="30">
        <v>7.5528630112399506</v>
      </c>
      <c r="G249" s="30">
        <v>42.835805714257567</v>
      </c>
      <c r="H249" s="30">
        <v>22.645231960544859</v>
      </c>
      <c r="I249" s="30">
        <v>0.96611712916495607</v>
      </c>
      <c r="J249" s="30">
        <v>3.0248456936617747</v>
      </c>
      <c r="K249" s="30">
        <v>0.1717301623906706</v>
      </c>
      <c r="L249" s="30">
        <v>1.8611316086087988</v>
      </c>
      <c r="M249" s="30">
        <v>1.9504522381910485</v>
      </c>
      <c r="N249" s="30">
        <v>10.184021766574153</v>
      </c>
      <c r="O249" s="44">
        <v>100.43749772695872</v>
      </c>
      <c r="P249" s="57"/>
      <c r="Q249" s="61"/>
      <c r="R249" s="64"/>
    </row>
    <row r="250" spans="2:19" ht="22.5" customHeight="1" x14ac:dyDescent="0.25">
      <c r="B250" s="62" t="s">
        <v>32</v>
      </c>
      <c r="C250" s="63">
        <v>0.69382784374073903</v>
      </c>
      <c r="D250" s="30">
        <v>8.3170898688390764</v>
      </c>
      <c r="E250" s="30">
        <v>2.7828003945059194</v>
      </c>
      <c r="F250" s="30">
        <v>8.0758414991599352</v>
      </c>
      <c r="G250" s="30">
        <v>45.874812914416104</v>
      </c>
      <c r="H250" s="30">
        <v>20.305201369425156</v>
      </c>
      <c r="I250" s="30">
        <v>0.83631455599955562</v>
      </c>
      <c r="J250" s="30">
        <v>3.629375021781216</v>
      </c>
      <c r="K250" s="30">
        <v>0.17726561268075799</v>
      </c>
      <c r="L250" s="30">
        <v>1.9164287920405874</v>
      </c>
      <c r="M250" s="30">
        <v>2.5307404847714094</v>
      </c>
      <c r="N250" s="30">
        <v>10.029081292672329</v>
      </c>
      <c r="O250" s="44">
        <v>105.16877965003277</v>
      </c>
      <c r="P250" s="57"/>
      <c r="Q250" s="61"/>
      <c r="R250" s="64"/>
    </row>
    <row r="251" spans="2:19" ht="22.5" customHeight="1" x14ac:dyDescent="0.25">
      <c r="B251" s="62" t="s">
        <v>33</v>
      </c>
      <c r="C251" s="63">
        <v>0.62186606721292537</v>
      </c>
      <c r="D251" s="30">
        <v>7.5253123927030758</v>
      </c>
      <c r="E251" s="30">
        <v>2.0496205131324428</v>
      </c>
      <c r="F251" s="30">
        <v>6.0375657761301733</v>
      </c>
      <c r="G251" s="30">
        <v>47.021183151583848</v>
      </c>
      <c r="H251" s="30">
        <v>19.130269697472542</v>
      </c>
      <c r="I251" s="30">
        <v>0.95619134291485475</v>
      </c>
      <c r="J251" s="30">
        <v>3.1933541054255983</v>
      </c>
      <c r="K251" s="30">
        <v>0.17579432401749268</v>
      </c>
      <c r="L251" s="30">
        <v>1.7041135653847186</v>
      </c>
      <c r="M251" s="30">
        <v>2.1988511054175066</v>
      </c>
      <c r="N251" s="30">
        <v>9.5062254973228111</v>
      </c>
      <c r="O251" s="44">
        <v>100.12034753871798</v>
      </c>
      <c r="P251" s="57"/>
      <c r="Q251" s="61"/>
      <c r="R251" s="64"/>
    </row>
    <row r="252" spans="2:19" ht="22.5" customHeight="1" x14ac:dyDescent="0.25">
      <c r="B252" s="62">
        <v>45627</v>
      </c>
      <c r="C252" s="8">
        <v>0.82876860947660425</v>
      </c>
      <c r="D252" s="30">
        <v>7.6272384685053254</v>
      </c>
      <c r="E252" s="30">
        <v>1.8833829389753145</v>
      </c>
      <c r="F252" s="30">
        <v>6.0040470610027459</v>
      </c>
      <c r="G252" s="30">
        <v>53.684625502530437</v>
      </c>
      <c r="H252" s="30">
        <v>20.445878644711957</v>
      </c>
      <c r="I252" s="30">
        <v>1.1207066180657297</v>
      </c>
      <c r="J252" s="30">
        <v>4.7136184763776905</v>
      </c>
      <c r="K252" s="30">
        <v>0.16168410026239069</v>
      </c>
      <c r="L252" s="30">
        <v>1.5595825549702884</v>
      </c>
      <c r="M252" s="30">
        <v>2.4691792778342752</v>
      </c>
      <c r="N252" s="30">
        <v>11.001560692646409</v>
      </c>
      <c r="O252" s="44">
        <v>111.50027294535916</v>
      </c>
      <c r="P252" s="57"/>
      <c r="Q252" s="61"/>
      <c r="R252" s="64"/>
    </row>
    <row r="253" spans="2:19" ht="22.5" customHeight="1" x14ac:dyDescent="0.25">
      <c r="B253" s="39" t="s">
        <v>23</v>
      </c>
      <c r="C253" s="40">
        <f>SUM(C241:C252)</f>
        <v>7.0426104365774798</v>
      </c>
      <c r="D253" s="40">
        <f t="shared" ref="D253:O253" si="1">SUM(D241:D252)</f>
        <v>73.675777728451919</v>
      </c>
      <c r="E253" s="40">
        <f t="shared" si="1"/>
        <v>53.660122105560056</v>
      </c>
      <c r="F253" s="40">
        <f t="shared" si="1"/>
        <v>169.31608660690102</v>
      </c>
      <c r="G253" s="40">
        <f t="shared" si="1"/>
        <v>494.46419217611066</v>
      </c>
      <c r="H253" s="40">
        <f t="shared" si="1"/>
        <v>253.37542603433172</v>
      </c>
      <c r="I253" s="40">
        <f t="shared" si="1"/>
        <v>11.217046122112892</v>
      </c>
      <c r="J253" s="40">
        <f t="shared" si="1"/>
        <v>37.815094134803857</v>
      </c>
      <c r="K253" s="40">
        <f t="shared" si="1"/>
        <v>2.1729358807504067</v>
      </c>
      <c r="L253" s="40">
        <f t="shared" si="1"/>
        <v>22.261553090318834</v>
      </c>
      <c r="M253" s="40">
        <f t="shared" si="1"/>
        <v>23.634653146059076</v>
      </c>
      <c r="N253" s="40">
        <f t="shared" si="1"/>
        <v>116.62111334802748</v>
      </c>
      <c r="O253" s="42">
        <f t="shared" si="1"/>
        <v>1265.2566108100057</v>
      </c>
      <c r="P253" s="57"/>
      <c r="R253" s="61"/>
    </row>
    <row r="254" spans="2:19" ht="22.5" customHeight="1" x14ac:dyDescent="0.25">
      <c r="B254" s="45">
        <v>45658</v>
      </c>
      <c r="C254" s="8">
        <v>0.64306280169149876</v>
      </c>
      <c r="D254" s="30">
        <v>5.3717999553429729</v>
      </c>
      <c r="E254" s="30">
        <v>1.3059395722272213</v>
      </c>
      <c r="F254" s="30">
        <v>5.0400799948949988</v>
      </c>
      <c r="G254" s="30">
        <v>48.065767732875898</v>
      </c>
      <c r="H254" s="30">
        <v>16.229931144923324</v>
      </c>
      <c r="I254" s="30">
        <v>0.83949219026964816</v>
      </c>
      <c r="J254" s="30">
        <v>3.3093142009623686</v>
      </c>
      <c r="K254" s="30">
        <v>0.13240649657929976</v>
      </c>
      <c r="L254" s="30">
        <v>1.3179270522818924</v>
      </c>
      <c r="M254" s="30">
        <v>2.094536280671353</v>
      </c>
      <c r="N254" s="30">
        <v>8.9906202015593912</v>
      </c>
      <c r="O254" s="44">
        <v>93.340877624279855</v>
      </c>
      <c r="P254" s="57"/>
      <c r="R254" s="61"/>
    </row>
    <row r="255" spans="2:19" ht="22.5" customHeight="1" x14ac:dyDescent="0.25">
      <c r="B255" s="45">
        <v>45689</v>
      </c>
      <c r="C255" s="8">
        <v>0.84293944354416239</v>
      </c>
      <c r="D255" s="30">
        <v>5.7739550410321252</v>
      </c>
      <c r="E255" s="30">
        <v>1.5585748119949496</v>
      </c>
      <c r="F255" s="30">
        <v>5.3344376990831215</v>
      </c>
      <c r="G255" s="30">
        <v>48.2390505775817</v>
      </c>
      <c r="H255" s="30">
        <v>17.236768672312614</v>
      </c>
      <c r="I255" s="30">
        <v>0.98908174812989569</v>
      </c>
      <c r="J255" s="30">
        <v>3.280911145416689</v>
      </c>
      <c r="K255" s="30">
        <v>0.13319451758309037</v>
      </c>
      <c r="L255" s="30">
        <v>1.3119977832608303</v>
      </c>
      <c r="M255" s="30">
        <v>2.195914123278393</v>
      </c>
      <c r="N255" s="30">
        <v>9.5138624677446337</v>
      </c>
      <c r="O255" s="44">
        <v>96.41068803096222</v>
      </c>
      <c r="P255" s="57"/>
      <c r="R255" s="61"/>
    </row>
    <row r="256" spans="2:19" ht="22.5" customHeight="1" x14ac:dyDescent="0.25">
      <c r="B256" s="45">
        <v>45717</v>
      </c>
      <c r="C256" s="8">
        <v>1.020440431815008</v>
      </c>
      <c r="D256" s="30">
        <v>6.7658933394394376</v>
      </c>
      <c r="E256" s="30">
        <v>2.1581552866445248</v>
      </c>
      <c r="F256" s="30">
        <v>5.930393149363808</v>
      </c>
      <c r="G256" s="30">
        <v>55.349625354282331</v>
      </c>
      <c r="H256" s="30">
        <v>16.739498421178432</v>
      </c>
      <c r="I256" s="30">
        <v>1.5563535477693871</v>
      </c>
      <c r="J256" s="30">
        <v>3.6052056487423809</v>
      </c>
      <c r="K256" s="30">
        <v>0.12582442490524778</v>
      </c>
      <c r="L256" s="30">
        <v>1.3086017007878468</v>
      </c>
      <c r="M256" s="30">
        <v>2.5953069396841428</v>
      </c>
      <c r="N256" s="30">
        <v>10.089258794405911</v>
      </c>
      <c r="O256" s="44">
        <v>107.24455703901845</v>
      </c>
      <c r="P256" s="57"/>
      <c r="R256" s="61"/>
    </row>
    <row r="257" spans="2:18" ht="22.5" customHeight="1" x14ac:dyDescent="0.25">
      <c r="B257" s="45">
        <v>45748</v>
      </c>
      <c r="C257" s="8">
        <v>1.2480758546119337</v>
      </c>
      <c r="D257" s="30">
        <v>7.4913085195174425</v>
      </c>
      <c r="E257" s="30">
        <v>1.6620182420352763</v>
      </c>
      <c r="F257" s="30">
        <v>5.0105889294238164</v>
      </c>
      <c r="G257" s="30">
        <v>56.877565029574129</v>
      </c>
      <c r="H257" s="30">
        <v>16.411951245260994</v>
      </c>
      <c r="I257" s="30">
        <v>2.0085205653965699</v>
      </c>
      <c r="J257" s="30">
        <v>3.9964447524226263</v>
      </c>
      <c r="K257" s="30">
        <v>0.1406440993877551</v>
      </c>
      <c r="L257" s="30">
        <v>1.1444141953320492</v>
      </c>
      <c r="M257" s="30">
        <v>2.6961928318117798</v>
      </c>
      <c r="N257" s="30">
        <v>10.278077982723781</v>
      </c>
      <c r="O257" s="44">
        <v>108.96580224749816</v>
      </c>
      <c r="P257" s="57"/>
      <c r="R257" s="61"/>
    </row>
    <row r="258" spans="2:18" ht="22.5" customHeight="1" x14ac:dyDescent="0.25">
      <c r="B258" s="45">
        <v>45778</v>
      </c>
      <c r="C258" s="8">
        <v>1.413492841676917</v>
      </c>
      <c r="D258" s="30">
        <v>10.530016882349207</v>
      </c>
      <c r="E258" s="30">
        <v>1.6451107759003534</v>
      </c>
      <c r="F258" s="30">
        <v>4.9000511439052019</v>
      </c>
      <c r="G258" s="30">
        <v>58.277589985567985</v>
      </c>
      <c r="H258" s="30">
        <v>17.737420251024481</v>
      </c>
      <c r="I258" s="30">
        <v>2.6189297743042692</v>
      </c>
      <c r="J258" s="30">
        <v>4.0631168373293027</v>
      </c>
      <c r="K258" s="30">
        <v>0.15995137269825069</v>
      </c>
      <c r="L258" s="30">
        <v>1.3255380307221412</v>
      </c>
      <c r="M258" s="30">
        <v>2.7732621249228049</v>
      </c>
      <c r="N258" s="30">
        <v>11.598881001579443</v>
      </c>
      <c r="O258" s="44">
        <v>117.04336102198036</v>
      </c>
      <c r="P258" s="57"/>
      <c r="R258" s="61"/>
    </row>
    <row r="259" spans="2:18" ht="22.5" customHeight="1" x14ac:dyDescent="0.25">
      <c r="B259" s="45">
        <v>45809</v>
      </c>
      <c r="C259" s="8">
        <v>1.2521470724380084</v>
      </c>
      <c r="D259" s="30">
        <v>8.8042080533079972</v>
      </c>
      <c r="E259" s="30">
        <v>2.0613603123871869</v>
      </c>
      <c r="F259" s="30">
        <v>4.542122534141412</v>
      </c>
      <c r="G259" s="30">
        <v>52.857463604643272</v>
      </c>
      <c r="H259" s="30">
        <v>17.554709592044656</v>
      </c>
      <c r="I259" s="30">
        <v>2.1093078424282257</v>
      </c>
      <c r="J259" s="30">
        <v>3.4997601797527551</v>
      </c>
      <c r="K259" s="30">
        <v>0.14942354586005832</v>
      </c>
      <c r="L259" s="30">
        <v>1.3614321227473216</v>
      </c>
      <c r="M259" s="30">
        <v>2.5479987337780376</v>
      </c>
      <c r="N259" s="30">
        <v>10.418893046221125</v>
      </c>
      <c r="O259" s="44">
        <v>107.15882663975006</v>
      </c>
      <c r="P259" s="57"/>
      <c r="R259" s="61"/>
    </row>
    <row r="260" spans="2:18" ht="22.5" customHeight="1" x14ac:dyDescent="0.25">
      <c r="B260" s="45">
        <v>45839</v>
      </c>
      <c r="C260" s="8">
        <v>1.2114886848144304</v>
      </c>
      <c r="D260" s="30">
        <v>8.0797965766401827</v>
      </c>
      <c r="E260" s="30">
        <v>6.0089235405596764</v>
      </c>
      <c r="F260" s="30">
        <v>10.578495478503331</v>
      </c>
      <c r="G260" s="30">
        <v>62.420247213172587</v>
      </c>
      <c r="H260" s="30">
        <v>17.864273458108521</v>
      </c>
      <c r="I260" s="30">
        <v>1.9771025991222353</v>
      </c>
      <c r="J260" s="30">
        <v>3.7526715148975671</v>
      </c>
      <c r="K260" s="30">
        <v>0.15713228352653066</v>
      </c>
      <c r="L260" s="30">
        <v>1.2879208014285632</v>
      </c>
      <c r="M260" s="30">
        <v>2.7932194492838804</v>
      </c>
      <c r="N260" s="30">
        <v>10.961776631829624</v>
      </c>
      <c r="O260" s="44">
        <v>127.09304823188714</v>
      </c>
      <c r="P260" s="57"/>
      <c r="R260" s="61"/>
    </row>
    <row r="261" spans="2:18" ht="22.5" customHeight="1" x14ac:dyDescent="0.25">
      <c r="B261" s="45">
        <v>45870</v>
      </c>
      <c r="C261" s="8">
        <v>1.0010443038523842</v>
      </c>
      <c r="D261" s="30">
        <v>6.7528247491357902</v>
      </c>
      <c r="E261" s="30">
        <v>1.3424066686116587</v>
      </c>
      <c r="F261" s="30">
        <v>4.9621621946791006</v>
      </c>
      <c r="G261" s="30">
        <v>49.80267373542182</v>
      </c>
      <c r="H261" s="30">
        <v>14.673539634192618</v>
      </c>
      <c r="I261" s="30">
        <v>1.7296276210058692</v>
      </c>
      <c r="J261" s="30">
        <v>3.2002188804655973</v>
      </c>
      <c r="K261" s="30">
        <v>0.11561859136967928</v>
      </c>
      <c r="L261" s="30">
        <v>1.2278251513034415</v>
      </c>
      <c r="M261" s="30">
        <v>2.4449124515088423</v>
      </c>
      <c r="N261" s="30">
        <v>9.6987080022866099</v>
      </c>
      <c r="O261" s="44">
        <v>96.951561983833415</v>
      </c>
      <c r="P261" s="57"/>
      <c r="R261" s="61"/>
    </row>
    <row r="262" spans="2:18" ht="22.5" customHeight="1" x14ac:dyDescent="0.25">
      <c r="B262" s="45">
        <v>45901</v>
      </c>
      <c r="C262" s="8">
        <v>1.0012779588357161</v>
      </c>
      <c r="D262" s="30">
        <v>5.4454851013183898</v>
      </c>
      <c r="E262" s="30">
        <v>1.7770024839082839</v>
      </c>
      <c r="F262" s="30">
        <v>6.3034779875373044</v>
      </c>
      <c r="G262" s="30">
        <v>53.665292117397485</v>
      </c>
      <c r="H262" s="30">
        <v>15.951567653075044</v>
      </c>
      <c r="I262" s="30">
        <v>1.6221278388023748</v>
      </c>
      <c r="J262" s="30">
        <v>3.3045679592670174</v>
      </c>
      <c r="K262" s="30">
        <v>0.13762626360349858</v>
      </c>
      <c r="L262" s="30">
        <v>1.2342296645984741</v>
      </c>
      <c r="M262" s="30">
        <v>2.6155391803803787</v>
      </c>
      <c r="N262" s="30">
        <v>9.9187477785132891</v>
      </c>
      <c r="O262" s="44">
        <v>102.97694198723725</v>
      </c>
      <c r="P262" s="57"/>
      <c r="R262" s="61"/>
    </row>
    <row r="263" spans="2:18" ht="22.5" customHeight="1" x14ac:dyDescent="0.25">
      <c r="B263" s="45">
        <v>45931</v>
      </c>
      <c r="C263" s="8">
        <v>1.1704867335332749</v>
      </c>
      <c r="D263" s="30">
        <v>5.9795797403324409</v>
      </c>
      <c r="E263" s="30">
        <v>1.9131621303251194</v>
      </c>
      <c r="F263" s="30">
        <v>5.0069451210466873</v>
      </c>
      <c r="G263" s="30">
        <v>49.520405422446672</v>
      </c>
      <c r="H263" s="30">
        <v>16.663584527381747</v>
      </c>
      <c r="I263" s="30">
        <v>1.8421229083085051</v>
      </c>
      <c r="J263" s="30">
        <v>3.051491254784966</v>
      </c>
      <c r="K263" s="30">
        <v>0.13220576739533529</v>
      </c>
      <c r="L263" s="30">
        <v>1.2028484813460865</v>
      </c>
      <c r="M263" s="30">
        <v>2.9445902056202109</v>
      </c>
      <c r="N263" s="30">
        <v>10.564209241930413</v>
      </c>
      <c r="O263" s="44">
        <v>99.991631534451457</v>
      </c>
      <c r="P263" s="57"/>
      <c r="R263" s="61"/>
    </row>
    <row r="264" spans="2:18" ht="22.5" customHeight="1" x14ac:dyDescent="0.25">
      <c r="B264" s="45">
        <v>45962</v>
      </c>
      <c r="C264" s="8">
        <v>1.0140586349824163</v>
      </c>
      <c r="D264" s="30">
        <v>6.0833468401893027</v>
      </c>
      <c r="E264" s="30">
        <v>2.1769184231145484</v>
      </c>
      <c r="F264" s="30">
        <v>8.5607521608362287</v>
      </c>
      <c r="G264" s="30">
        <v>51.111648548672271</v>
      </c>
      <c r="H264" s="30">
        <v>15.346971168351148</v>
      </c>
      <c r="I264" s="30">
        <v>1.60721045774014</v>
      </c>
      <c r="J264" s="30">
        <v>2.3445616560921114</v>
      </c>
      <c r="K264" s="30">
        <v>7.46166025364432E-2</v>
      </c>
      <c r="L264" s="30">
        <v>4.1915453121934849</v>
      </c>
      <c r="M264" s="30">
        <v>2.7357325349375818</v>
      </c>
      <c r="N264" s="30">
        <v>9.1661594725368811</v>
      </c>
      <c r="O264" s="44">
        <v>104.41352181218254</v>
      </c>
      <c r="P264" s="57"/>
      <c r="R264" s="61">
        <v>1000000</v>
      </c>
    </row>
    <row r="265" spans="2:18" ht="22.5" customHeight="1" x14ac:dyDescent="0.25">
      <c r="B265" s="45">
        <v>45992</v>
      </c>
      <c r="C265" s="8">
        <v>1.3738034824117558</v>
      </c>
      <c r="D265" s="30">
        <v>6.2729663335301682</v>
      </c>
      <c r="E265" s="30">
        <v>0.98790306106824632</v>
      </c>
      <c r="F265" s="30">
        <v>4.3900712938246311</v>
      </c>
      <c r="G265" s="30">
        <v>48.910451563992133</v>
      </c>
      <c r="H265" s="30">
        <v>13.831579237139771</v>
      </c>
      <c r="I265" s="30">
        <v>1.1284777803542081</v>
      </c>
      <c r="J265" s="30">
        <v>3.3132986313770227</v>
      </c>
      <c r="K265" s="30">
        <v>9.7299237871720137E-2</v>
      </c>
      <c r="L265" s="30">
        <v>5.3909803108867047</v>
      </c>
      <c r="M265" s="30">
        <v>2.744877981078897</v>
      </c>
      <c r="N265" s="30">
        <v>8.681563547758719</v>
      </c>
      <c r="O265" s="44">
        <v>97.123272461293965</v>
      </c>
      <c r="P265" s="57"/>
      <c r="R265" s="61"/>
    </row>
    <row r="266" spans="2:18" ht="22.5" customHeight="1" x14ac:dyDescent="0.25">
      <c r="B266" s="39" t="s">
        <v>34</v>
      </c>
      <c r="C266" s="40">
        <f>SUM(C254:C265)</f>
        <v>13.192318244207506</v>
      </c>
      <c r="D266" s="40">
        <f t="shared" ref="D266:O266" si="2">SUM(D254:D265)</f>
        <v>83.351181132135466</v>
      </c>
      <c r="E266" s="40">
        <f t="shared" si="2"/>
        <v>24.597475308777042</v>
      </c>
      <c r="F266" s="40">
        <f t="shared" si="2"/>
        <v>70.559577687239653</v>
      </c>
      <c r="G266" s="40">
        <f t="shared" si="2"/>
        <v>635.09778088562837</v>
      </c>
      <c r="H266" s="40">
        <f t="shared" si="2"/>
        <v>196.24179500499335</v>
      </c>
      <c r="I266" s="40">
        <f t="shared" si="2"/>
        <v>20.028354873631329</v>
      </c>
      <c r="J266" s="40">
        <f t="shared" si="2"/>
        <v>40.721562661510404</v>
      </c>
      <c r="K266" s="40">
        <f t="shared" si="2"/>
        <v>1.5559432033169092</v>
      </c>
      <c r="L266" s="40">
        <f t="shared" si="2"/>
        <v>22.305260606888837</v>
      </c>
      <c r="M266" s="40">
        <f t="shared" si="2"/>
        <v>31.182082836956305</v>
      </c>
      <c r="N266" s="69">
        <f t="shared" si="2"/>
        <v>119.88075816908982</v>
      </c>
      <c r="O266" s="70">
        <f t="shared" si="2"/>
        <v>1258.714090614375</v>
      </c>
      <c r="P266" s="57"/>
      <c r="R266" s="61"/>
    </row>
    <row r="267" spans="2:18" ht="22.5" customHeight="1" x14ac:dyDescent="0.25">
      <c r="B267" s="45">
        <v>46023</v>
      </c>
      <c r="C267" s="8">
        <v>1.1423958626387187</v>
      </c>
      <c r="D267" s="30">
        <v>4.7595356607370531</v>
      </c>
      <c r="E267" s="30">
        <v>0.85142903399641623</v>
      </c>
      <c r="F267" s="30">
        <v>5.60107010594733</v>
      </c>
      <c r="G267" s="30">
        <v>45.492505318645719</v>
      </c>
      <c r="H267" s="30">
        <v>12.344392921793933</v>
      </c>
      <c r="I267" s="30">
        <v>0.96762527304804591</v>
      </c>
      <c r="J267" s="30">
        <v>2.8971754127624618</v>
      </c>
      <c r="K267" s="30">
        <v>5.3366384985422746E-2</v>
      </c>
      <c r="L267" s="30">
        <v>6.3109278076297084</v>
      </c>
      <c r="M267" s="30">
        <v>2.2599816980482674</v>
      </c>
      <c r="N267" s="30">
        <v>7.5547498760332568</v>
      </c>
      <c r="O267" s="44">
        <v>90.235155356266333</v>
      </c>
      <c r="P267" s="57"/>
      <c r="R267" s="61"/>
    </row>
    <row r="268" spans="2:18" ht="22.5" customHeight="1" x14ac:dyDescent="0.25">
      <c r="B268" s="39" t="s">
        <v>35</v>
      </c>
      <c r="C268" s="40">
        <f t="shared" ref="C268:O268" si="3">SUM(C267)</f>
        <v>1.1423958626387187</v>
      </c>
      <c r="D268" s="40">
        <f t="shared" si="3"/>
        <v>4.7595356607370531</v>
      </c>
      <c r="E268" s="40">
        <f t="shared" si="3"/>
        <v>0.85142903399641623</v>
      </c>
      <c r="F268" s="40">
        <f t="shared" si="3"/>
        <v>5.60107010594733</v>
      </c>
      <c r="G268" s="40">
        <f t="shared" si="3"/>
        <v>45.492505318645719</v>
      </c>
      <c r="H268" s="40">
        <f t="shared" si="3"/>
        <v>12.344392921793933</v>
      </c>
      <c r="I268" s="40">
        <f t="shared" si="3"/>
        <v>0.96762527304804591</v>
      </c>
      <c r="J268" s="40">
        <f t="shared" si="3"/>
        <v>2.8971754127624618</v>
      </c>
      <c r="K268" s="40">
        <f t="shared" si="3"/>
        <v>5.3366384985422746E-2</v>
      </c>
      <c r="L268" s="40">
        <f t="shared" si="3"/>
        <v>6.3109278076297084</v>
      </c>
      <c r="M268" s="40">
        <f t="shared" si="3"/>
        <v>2.2599816980482674</v>
      </c>
      <c r="N268" s="69">
        <f t="shared" si="3"/>
        <v>7.5547498760332568</v>
      </c>
      <c r="O268" s="70">
        <f t="shared" si="3"/>
        <v>90.235155356266333</v>
      </c>
      <c r="P268" s="57"/>
      <c r="R268" s="61"/>
    </row>
    <row r="269" spans="2:18" ht="4.5" customHeight="1" thickBot="1" x14ac:dyDescent="0.3">
      <c r="B269" s="46"/>
      <c r="C269" s="16"/>
      <c r="D269" s="17"/>
      <c r="E269" s="17"/>
      <c r="F269" s="17"/>
      <c r="G269" s="18"/>
      <c r="H269" s="17"/>
      <c r="I269" s="17"/>
      <c r="J269" s="19"/>
      <c r="K269" s="18"/>
      <c r="L269" s="18"/>
      <c r="M269" s="18"/>
      <c r="N269" s="18"/>
      <c r="O269" s="34"/>
    </row>
    <row r="270" spans="2:18" ht="6" customHeight="1" x14ac:dyDescent="0.25">
      <c r="B270" s="7"/>
      <c r="C270" s="20"/>
      <c r="D270" s="13"/>
      <c r="E270" s="13"/>
      <c r="F270" s="13"/>
      <c r="G270" s="14"/>
      <c r="H270" s="13"/>
      <c r="I270" s="13"/>
      <c r="J270" s="13"/>
      <c r="K270" s="14"/>
      <c r="L270" s="14"/>
      <c r="M270" s="14"/>
      <c r="N270" s="14"/>
      <c r="O270" s="14"/>
    </row>
    <row r="271" spans="2:18" s="6" customFormat="1" ht="13.8" x14ac:dyDescent="0.25">
      <c r="B271" s="65" t="s">
        <v>0</v>
      </c>
      <c r="C271" s="2"/>
      <c r="D271" s="65" t="s">
        <v>17</v>
      </c>
      <c r="E271" s="66"/>
      <c r="F271" s="21"/>
      <c r="G271" s="22"/>
      <c r="H271" s="21"/>
      <c r="I271" s="21"/>
      <c r="J271" s="21"/>
      <c r="K271" s="21"/>
      <c r="L271" s="21"/>
      <c r="M271" s="21"/>
      <c r="N271" s="21"/>
      <c r="O271" s="28"/>
    </row>
    <row r="272" spans="2:18" ht="13.8" x14ac:dyDescent="0.25">
      <c r="B272" s="65" t="s">
        <v>1</v>
      </c>
      <c r="C272" s="2"/>
      <c r="D272" s="65" t="s">
        <v>16</v>
      </c>
      <c r="E272" s="66"/>
      <c r="F272" s="21"/>
      <c r="G272" s="21"/>
      <c r="H272" s="21"/>
      <c r="I272" s="21"/>
      <c r="J272" s="21"/>
      <c r="K272" s="21"/>
      <c r="L272" s="21"/>
      <c r="M272" s="21"/>
      <c r="N272" s="21"/>
      <c r="O272" s="60"/>
    </row>
    <row r="273" spans="2:15" ht="13.8" x14ac:dyDescent="0.25">
      <c r="B273" s="2" t="s">
        <v>29</v>
      </c>
      <c r="C273" s="66"/>
      <c r="D273" s="66" t="s">
        <v>21</v>
      </c>
      <c r="E273" s="66"/>
      <c r="G273" s="49"/>
    </row>
    <row r="274" spans="2:15" ht="13.8" x14ac:dyDescent="0.25">
      <c r="B274" s="4"/>
      <c r="C274" s="67"/>
      <c r="D274" s="66" t="s">
        <v>30</v>
      </c>
      <c r="E274" s="67"/>
      <c r="F274" s="12"/>
      <c r="G274" s="50"/>
      <c r="H274" s="12"/>
      <c r="I274" s="12"/>
      <c r="J274" s="12"/>
      <c r="K274" s="12"/>
      <c r="L274" s="12"/>
      <c r="M274" s="12"/>
      <c r="N274" s="12"/>
    </row>
    <row r="275" spans="2:15" ht="13.8" x14ac:dyDescent="0.25">
      <c r="C275" s="51"/>
      <c r="D275" s="68" t="s">
        <v>31</v>
      </c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7" spans="2:15" x14ac:dyDescent="0.25"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2:15" x14ac:dyDescent="0.25">
      <c r="O278" s="11"/>
    </row>
    <row r="281" spans="2:15" x14ac:dyDescent="0.25">
      <c r="G281" s="58"/>
    </row>
    <row r="282" spans="2:15" x14ac:dyDescent="0.25">
      <c r="G282" s="59"/>
    </row>
  </sheetData>
  <mergeCells count="1">
    <mergeCell ref="B3:O3"/>
  </mergeCells>
  <printOptions horizontalCentered="1" verticalCentered="1"/>
  <pageMargins left="0.31496062992125984" right="0.27559055118110237" top="0.19685039370078741" bottom="0.19685039370078741" header="0" footer="0"/>
  <pageSetup scale="49" orientation="portrait" r:id="rId1"/>
  <headerFooter alignWithMargins="0"/>
  <ignoredErrors>
    <ignoredError sqref="C240:O2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Remesas recibidas país </vt:lpstr>
      <vt:lpstr>'Remesas recibidas país '!Área_de_impresión</vt:lpstr>
      <vt:lpstr>'Remesas recibidas país 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Villamil Liliana</cp:lastModifiedBy>
  <cp:lastPrinted>2024-11-08T18:53:52Z</cp:lastPrinted>
  <dcterms:created xsi:type="dcterms:W3CDTF">2005-01-19T17:43:50Z</dcterms:created>
  <dcterms:modified xsi:type="dcterms:W3CDTF">2026-03-18T19:14:13Z</dcterms:modified>
</cp:coreProperties>
</file>